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MODIf2015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<sst xmlns="http://schemas.openxmlformats.org/spreadsheetml/2006/main" count="788" uniqueCount="160">
  <si>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</si>
  <si>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</si>
  <si>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</si>
  <si>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</si>
  <si>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</si>
  <si>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</si>
  <si>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</si>
  <si>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</si>
  <si>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</si>
  <si>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</si>
  <si>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</si>
  <si>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</si>
  <si>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</si>
  <si>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</si>
  <si>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</si>
  <si>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</si>
  <si>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</si>
  <si>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</si>
  <si>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</si>
  <si>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</si>
  <si>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</si>
  <si>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</si>
  <si>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</si>
  <si>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</si>
  <si>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</si>
  <si>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</si>
  <si>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</si>
  <si>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</si>
  <si>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</si>
  <si>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</si>
  <si>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</si>
  <si>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Combustibles y lubricantes</t>
  </si>
  <si>
    <t>Toner impresora HP Laser Jet P1606dn Ref. CE278A</t>
  </si>
  <si>
    <t>Pegastic mediano</t>
  </si>
  <si>
    <t>Lápiz negro numero 2</t>
  </si>
  <si>
    <t>CD-ROM x 100 unidades (torre)</t>
  </si>
  <si>
    <t>Resaltadores surtidos</t>
  </si>
  <si>
    <t>Sobres de manila tamaño oficio</t>
  </si>
  <si>
    <t>Block amarillo rayada tamaño oficio</t>
  </si>
  <si>
    <t>Borrador de nata</t>
  </si>
  <si>
    <t>Boligrafos tinta negra</t>
  </si>
  <si>
    <t>Portaminas 0,5</t>
  </si>
  <si>
    <t>Repuestos para portaminas 0,5</t>
  </si>
  <si>
    <t>Clips pequeño plastificados</t>
  </si>
  <si>
    <t>Acetatos para fotocopiadora</t>
  </si>
  <si>
    <t>CD labels</t>
  </si>
  <si>
    <t>Marcadores surtidos</t>
  </si>
  <si>
    <t>Memorias USB de 8 Gb</t>
  </si>
  <si>
    <t>Azúcar refinada x50 lbs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</si>
  <si>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</si>
  <si>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</si>
  <si>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</si>
  <si>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</si>
  <si>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</si>
  <si>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traperos completos No,032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</si>
  <si>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</si>
  <si>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</si>
  <si>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</si>
  <si>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</si>
  <si>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</si>
  <si>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</si>
  <si>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</si>
  <si>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</si>
  <si>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>Licencias Office Professional 2013 OLP NL  Gov,  Español</t>
  </si>
  <si>
    <t xml:space="preserve">Impresos, publicaciones, Suscripciones y Afiliaciones  </t>
  </si>
  <si>
    <t>Computadores de escritorio Todo en Uno</t>
  </si>
  <si>
    <t>U.P.S de 550 VA</t>
  </si>
  <si>
    <t>CONTRALORIA GENERAL DEL DEPARTAMENTO ARCHIPIÉLAGO DE SAN ANDRÉS, PROVIDENCIA Y SANTA CATALINA</t>
  </si>
  <si>
    <t>Av. Francisco Newball. Edificio Occre 3er. Piso</t>
  </si>
  <si>
    <r>
      <rPr>
        <b/>
        <sz val="11"/>
        <rFont val="Calibri"/>
        <family val="2"/>
      </rPr>
      <t>MISION: Propender por la óptima utilización de los recursos del Archipiélago</t>
    </r>
    <r>
      <rPr>
        <sz val="11"/>
        <color theme="1"/>
        <rFont val="Calibri"/>
        <family val="2"/>
      </rPr>
      <t xml:space="preserve">.
Es deber Constitucional y Legal de la Contraloría General del Departamento Archipiélago de San Andrés, Providencia y Santa Catalina, ejercer en nombre y representación de la comunidad el control fiscal que busca la mejor utilización de los recursos públicos del nivel territorial.                                                                </t>
    </r>
    <r>
      <rPr>
        <b/>
        <sz val="11"/>
        <color indexed="8"/>
        <rFont val="Calibri"/>
        <family val="2"/>
      </rPr>
      <t xml:space="preserve">VISION: </t>
    </r>
    <r>
      <rPr>
        <sz val="11"/>
        <color theme="1"/>
        <rFont val="Calibri"/>
        <family val="2"/>
      </rPr>
      <t>La Contraloría General del Departamento Archipiélago de San Andrés, Providencia Y Santa Catalina, para la vigencia fiscal 2015 será una entidad que se caracterizará por tener afianzado un Control Fiscal Participativo y Social, producto del ejercicio fiscal realizado con transparencia e imparcialidad ante la ciudadanía.</t>
    </r>
  </si>
  <si>
    <t>5120189 - 5120190</t>
  </si>
  <si>
    <t>Transferencias del  ente territorial</t>
  </si>
  <si>
    <t>NO</t>
  </si>
  <si>
    <t>N/A</t>
  </si>
  <si>
    <t>Enero</t>
  </si>
  <si>
    <t>Febrero</t>
  </si>
  <si>
    <t>Toner para impresora Laser Samsum ML-2010</t>
  </si>
  <si>
    <t>Toner para impresora Laser Samsum ML-2240</t>
  </si>
  <si>
    <t>1 mes</t>
  </si>
  <si>
    <t>Agua Botellones de 5 galones</t>
  </si>
  <si>
    <t>Minima Cuantia</t>
  </si>
  <si>
    <t>5 meses</t>
  </si>
  <si>
    <t>noviembre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</si>
  <si>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</si>
  <si>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</si>
  <si>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</si>
  <si>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</si>
  <si>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>Selección Abreviada</t>
  </si>
  <si>
    <t xml:space="preserve"> 84131501                       84131503               84131603</t>
  </si>
  <si>
    <t>Honorarios</t>
  </si>
  <si>
    <t>Remuneracion Servicios Tecnicos</t>
  </si>
  <si>
    <t>El necesario</t>
  </si>
  <si>
    <t>Directa</t>
  </si>
  <si>
    <t>Cuando sea requerida</t>
  </si>
  <si>
    <t>15101500                15121500</t>
  </si>
  <si>
    <t>Marzo</t>
  </si>
  <si>
    <t>Julio</t>
  </si>
  <si>
    <t>2 meses</t>
  </si>
  <si>
    <t>12 meses</t>
  </si>
  <si>
    <t>Toner para fotocopiadora Xerox 3635 MFP_S</t>
  </si>
  <si>
    <t>Toner para impresoraHP Laser Jet CP2025 -CC533A-Magenta</t>
  </si>
  <si>
    <t>Toner para impresoraHP Laser Jet CP2025- CC532A - Yellow</t>
  </si>
  <si>
    <t>Toner para impresoraHP Laser Jet  CP2025- CC531A - Cyan</t>
  </si>
  <si>
    <t>Tinta para impresora HP Officejet Pro 251dw. HP 951 (CN052AL) amarilla</t>
  </si>
  <si>
    <t>Tinta para impresora HP Officejet Pro 251dw. HP 951 (CN050AL) Cyan</t>
  </si>
  <si>
    <t>Tinta para impresora HP Officejet Pro 251dw. HP 951 (CN051AL) Magenta</t>
  </si>
  <si>
    <t>Tinta para impresora HP Officejet Pro 251dw. HP 950 (CN049AL) Negra</t>
  </si>
  <si>
    <t>Toner impresora mulrifuncional Kyocera FS-1135MFP REF:1140</t>
  </si>
  <si>
    <t>Toner para impresora HP Laser Jet CP2025-CC530A - Negra</t>
  </si>
  <si>
    <t xml:space="preserve">Papel para fotocopiadora tamaño carta x resmas </t>
  </si>
  <si>
    <t>Papel para fotocopiadora tamaño oficio x Resmas</t>
  </si>
  <si>
    <t>Sobres de manila tamaño carta</t>
  </si>
  <si>
    <t>Folderes Plastificados</t>
  </si>
  <si>
    <t>Ganchos legajadores plastificados x 20 unds</t>
  </si>
  <si>
    <t>Grapas para cosedora starndar</t>
  </si>
  <si>
    <t>Perforadoras medianas</t>
  </si>
  <si>
    <t xml:space="preserve"> 1 m</t>
  </si>
  <si>
    <t>Engrapadoras</t>
  </si>
  <si>
    <t>Tablero en corcho</t>
  </si>
  <si>
    <t>Disco Duro externo de un tera</t>
  </si>
  <si>
    <t>Telefono sencillo</t>
  </si>
  <si>
    <t>Papelera de piso para basura</t>
  </si>
  <si>
    <t>Pad mouse ergonomico</t>
  </si>
  <si>
    <t>Tubos fluorescentes LTF T8  32W 765, 32w</t>
  </si>
  <si>
    <t>Bombillos Ahorradores de energia 25W</t>
  </si>
  <si>
    <t>Balasto 2x32 T8 - 2x17 T8</t>
  </si>
  <si>
    <t>Desinfectante para piso x1000CC (Fabuloso)</t>
  </si>
  <si>
    <t xml:space="preserve">Lavalosa liquido x 750 ML </t>
  </si>
  <si>
    <t>Jabon antibacterial liquido para manos x 500 ML, valvula</t>
  </si>
  <si>
    <t>Ambientador natural x 80 cc varitas</t>
  </si>
  <si>
    <t>Rediseño , Actualizacion y soporte tecnico sitio Web e Internet</t>
  </si>
  <si>
    <t>Diciembre</t>
  </si>
  <si>
    <t>39121004</t>
  </si>
  <si>
    <t>Impresora Multifuncional Laser Monocromatica para oficinas</t>
  </si>
  <si>
    <t>Impresora Laser en blanco y negro</t>
  </si>
  <si>
    <t>Mayla G. saams                        Contralora Auxiliar                      Tel: 5120189                 maylags19@hotmail.com</t>
  </si>
  <si>
    <t>Mayla G. Saams                                                  Contralora Auxiliar                                                                     Tel: 5120189                                            maylags19@hotmail.com</t>
  </si>
  <si>
    <t>Adquisicion de Muebles y enseres de oficina - sillas plasticas</t>
  </si>
  <si>
    <t>Aires acondicionado</t>
  </si>
  <si>
    <t>Bienestar Social y Estimulos</t>
  </si>
  <si>
    <t>Capacitacion funcionarios</t>
  </si>
  <si>
    <t>Supernumerarios</t>
  </si>
  <si>
    <t>Vasos de vidrio</t>
  </si>
  <si>
    <t>Porta vasos (individuales)</t>
  </si>
  <si>
    <t>Limpiavidrios liquido</t>
  </si>
  <si>
    <t>Limpiones en tela (toallas manos)</t>
  </si>
  <si>
    <t xml:space="preserve">Dotacion uniformes </t>
  </si>
  <si>
    <t xml:space="preserve">Mantenimiento Vehiculo </t>
  </si>
  <si>
    <t>Mantenimiento equipos de computo</t>
  </si>
  <si>
    <t>Octubre</t>
  </si>
  <si>
    <t>Dispensador de agua fria y caliente</t>
  </si>
  <si>
    <t>Motocicleta</t>
  </si>
  <si>
    <t>Antenas omnidireccional (Acces point)</t>
  </si>
  <si>
    <t>Mantenimiento y pintura edificaciones</t>
  </si>
  <si>
    <t>Llantas para automovil o camioneta</t>
  </si>
  <si>
    <t>7 meses</t>
  </si>
  <si>
    <t>Router</t>
  </si>
  <si>
    <t>11 meses</t>
  </si>
  <si>
    <t>julio</t>
  </si>
  <si>
    <t>mayo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</si>
</sst>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2" fillId="0" borderId="11" xfId="45" applyBorder="1" applyAlignment="1">
      <alignment wrapText="1"/>
    </xf>
    <xf numFmtId="0" fontId="25" fillId="23" borderId="13" xfId="38" applyBorder="1" applyAlignment="1">
      <alignment horizontal="center" vertical="center" wrapText="1"/>
    </xf>
    <xf numFmtId="0" fontId="25" fillId="23" borderId="17" xfId="38" applyBorder="1" applyAlignment="1">
      <alignment horizontal="center" vertical="center" wrapText="1"/>
    </xf>
    <xf numFmtId="0" fontId="25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53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3" fontId="25" fillId="23" borderId="17" xfId="38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" fillId="0" borderId="18" xfId="0" applyFont="1" applyFill="1" applyBorder="1" applyAlignment="1">
      <alignment horizontal="left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171" fontId="3" fillId="0" borderId="11" xfId="5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right" wrapText="1"/>
    </xf>
    <xf numFmtId="14" fontId="3" fillId="0" borderId="12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3" fillId="0" borderId="20" xfId="53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3" fontId="43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2"/>
  <sheetViews>
    <sheetView tabSelected="1" zoomScalePageLayoutView="80" workbookViewId="0" topLeftCell="A11">
      <selection activeCell="E87" sqref="E87"/>
    </sheetView>
  </sheetViews>
  <sheetFormatPr defaultColWidth="10.8515625" defaultRowHeight="15"/>
  <cols>
    <col min="1" max="1" width="17.57421875" style="1" customWidth="1"/>
    <col min="2" max="2" width="19.00390625" style="1" customWidth="1"/>
    <col min="3" max="3" width="61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28125" style="1" customWidth="1"/>
    <col min="8" max="8" width="14.421875" style="30" customWidth="1"/>
    <col min="9" max="9" width="15.140625" style="30" customWidth="1"/>
    <col min="10" max="10" width="11.140625" style="1" customWidth="1"/>
    <col min="11" max="11" width="13.140625" style="1" customWidth="1"/>
    <col min="12" max="12" width="33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67</v>
      </c>
      <c r="F5" s="55" t="s">
        <v>27</v>
      </c>
      <c r="G5" s="56"/>
      <c r="H5" s="56"/>
      <c r="I5" s="57"/>
    </row>
    <row r="6" spans="2:9" ht="15">
      <c r="B6" s="2" t="s">
        <v>2</v>
      </c>
      <c r="C6" s="3" t="s">
        <v>68</v>
      </c>
      <c r="F6" s="58"/>
      <c r="G6" s="59"/>
      <c r="H6" s="59"/>
      <c r="I6" s="60"/>
    </row>
    <row r="7" spans="2:9" ht="15">
      <c r="B7" s="2" t="s">
        <v>3</v>
      </c>
      <c r="C7" s="3" t="s">
        <v>70</v>
      </c>
      <c r="F7" s="58"/>
      <c r="G7" s="59"/>
      <c r="H7" s="59"/>
      <c r="I7" s="60"/>
    </row>
    <row r="8" spans="2:9" ht="15">
      <c r="B8" s="2" t="s">
        <v>16</v>
      </c>
      <c r="C8" s="12" t="s">
        <v>29</v>
      </c>
      <c r="F8" s="58"/>
      <c r="G8" s="59"/>
      <c r="H8" s="59"/>
      <c r="I8" s="60"/>
    </row>
    <row r="9" spans="2:9" ht="213" customHeight="1">
      <c r="B9" s="16" t="s">
        <v>19</v>
      </c>
      <c r="C9" s="3" t="s">
        <v>69</v>
      </c>
      <c r="F9" s="61"/>
      <c r="G9" s="62"/>
      <c r="H9" s="62"/>
      <c r="I9" s="63"/>
    </row>
    <row r="10" spans="2:9" ht="63.75" customHeight="1">
      <c r="B10" s="16" t="s">
        <v>4</v>
      </c>
      <c r="C10" s="28" t="s">
        <v>30</v>
      </c>
      <c r="F10" s="11"/>
      <c r="G10" s="11"/>
      <c r="H10" s="31"/>
      <c r="I10" s="31"/>
    </row>
    <row r="11" spans="2:12" ht="61.5" customHeight="1">
      <c r="B11" s="2" t="s">
        <v>5</v>
      </c>
      <c r="C11" s="41" t="s">
        <v>136</v>
      </c>
      <c r="F11" s="55" t="s">
        <v>26</v>
      </c>
      <c r="G11" s="56"/>
      <c r="H11" s="56"/>
      <c r="I11" s="57"/>
      <c r="L11" s="53"/>
    </row>
    <row r="12" spans="2:9" ht="15">
      <c r="B12" s="2" t="s">
        <v>23</v>
      </c>
      <c r="C12" s="48">
        <f>SUM(I19:I111)</f>
        <v>446144858</v>
      </c>
      <c r="F12" s="58"/>
      <c r="G12" s="59"/>
      <c r="H12" s="59"/>
      <c r="I12" s="60"/>
    </row>
    <row r="13" spans="2:12" ht="45">
      <c r="B13" s="2" t="s">
        <v>24</v>
      </c>
      <c r="C13" s="45">
        <v>180418000</v>
      </c>
      <c r="F13" s="58"/>
      <c r="G13" s="59"/>
      <c r="H13" s="59"/>
      <c r="I13" s="60"/>
      <c r="K13" s="53"/>
      <c r="L13" s="53"/>
    </row>
    <row r="14" spans="2:12" ht="45">
      <c r="B14" s="2" t="s">
        <v>25</v>
      </c>
      <c r="C14" s="46">
        <v>18041800</v>
      </c>
      <c r="F14" s="58"/>
      <c r="G14" s="59"/>
      <c r="H14" s="59"/>
      <c r="I14" s="60"/>
      <c r="L14" s="53"/>
    </row>
    <row r="15" spans="2:12" ht="45.75" thickBot="1">
      <c r="B15" s="9" t="s">
        <v>18</v>
      </c>
      <c r="C15" s="47">
        <v>42290</v>
      </c>
      <c r="D15" s="32"/>
      <c r="F15" s="61"/>
      <c r="G15" s="62"/>
      <c r="H15" s="62"/>
      <c r="I15" s="63"/>
      <c r="L15" s="53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29" t="s">
        <v>10</v>
      </c>
      <c r="I18" s="29" t="s">
        <v>11</v>
      </c>
      <c r="J18" s="14" t="s">
        <v>12</v>
      </c>
      <c r="K18" s="14" t="s">
        <v>13</v>
      </c>
      <c r="L18" s="15" t="s">
        <v>14</v>
      </c>
    </row>
    <row r="19" spans="2:12" s="54" customFormat="1" ht="64.5" customHeight="1">
      <c r="B19" s="25" t="s">
        <v>94</v>
      </c>
      <c r="C19" s="18" t="s">
        <v>31</v>
      </c>
      <c r="D19" s="23" t="s">
        <v>75</v>
      </c>
      <c r="E19" s="23" t="s">
        <v>157</v>
      </c>
      <c r="F19" s="23" t="s">
        <v>80</v>
      </c>
      <c r="G19" s="23" t="s">
        <v>71</v>
      </c>
      <c r="H19" s="42">
        <v>13000000</v>
      </c>
      <c r="I19" s="42">
        <f>H19</f>
        <v>13000000</v>
      </c>
      <c r="J19" s="23" t="s">
        <v>72</v>
      </c>
      <c r="K19" s="23" t="s">
        <v>73</v>
      </c>
      <c r="L19" s="41" t="s">
        <v>135</v>
      </c>
    </row>
    <row r="20" spans="2:12" s="54" customFormat="1" ht="64.5" customHeight="1">
      <c r="B20" s="25">
        <v>44103103</v>
      </c>
      <c r="C20" s="18" t="s">
        <v>99</v>
      </c>
      <c r="D20" s="23" t="s">
        <v>75</v>
      </c>
      <c r="E20" s="23" t="s">
        <v>78</v>
      </c>
      <c r="F20" s="23" t="s">
        <v>80</v>
      </c>
      <c r="G20" s="23" t="s">
        <v>71</v>
      </c>
      <c r="H20" s="42">
        <v>1250000</v>
      </c>
      <c r="I20" s="42">
        <f>H20</f>
        <v>1250000</v>
      </c>
      <c r="J20" s="23" t="s">
        <v>72</v>
      </c>
      <c r="K20" s="23" t="s">
        <v>73</v>
      </c>
      <c r="L20" s="41" t="s">
        <v>135</v>
      </c>
    </row>
    <row r="21" spans="2:12" s="54" customFormat="1" ht="64.5" customHeight="1">
      <c r="B21" s="25">
        <v>44103103</v>
      </c>
      <c r="C21" s="18" t="s">
        <v>76</v>
      </c>
      <c r="D21" s="23" t="s">
        <v>75</v>
      </c>
      <c r="E21" s="23" t="s">
        <v>78</v>
      </c>
      <c r="F21" s="23" t="s">
        <v>80</v>
      </c>
      <c r="G21" s="23" t="s">
        <v>71</v>
      </c>
      <c r="H21" s="42">
        <v>480000</v>
      </c>
      <c r="I21" s="42">
        <f aca="true" t="shared" si="0" ref="I21:I93">H21</f>
        <v>480000</v>
      </c>
      <c r="J21" s="23" t="s">
        <v>72</v>
      </c>
      <c r="K21" s="23" t="s">
        <v>73</v>
      </c>
      <c r="L21" s="41" t="s">
        <v>135</v>
      </c>
    </row>
    <row r="22" spans="2:12" s="54" customFormat="1" ht="64.5" customHeight="1">
      <c r="B22" s="25">
        <v>44103103</v>
      </c>
      <c r="C22" s="18" t="s">
        <v>77</v>
      </c>
      <c r="D22" s="23" t="s">
        <v>75</v>
      </c>
      <c r="E22" s="23" t="s">
        <v>78</v>
      </c>
      <c r="F22" s="23" t="s">
        <v>80</v>
      </c>
      <c r="G22" s="23" t="s">
        <v>71</v>
      </c>
      <c r="H22" s="42">
        <v>460000</v>
      </c>
      <c r="I22" s="42">
        <f t="shared" si="0"/>
        <v>460000</v>
      </c>
      <c r="J22" s="23" t="s">
        <v>72</v>
      </c>
      <c r="K22" s="23" t="s">
        <v>73</v>
      </c>
      <c r="L22" s="41" t="s">
        <v>135</v>
      </c>
    </row>
    <row r="23" spans="2:12" s="54" customFormat="1" ht="64.5" customHeight="1">
      <c r="B23" s="26">
        <v>44103105</v>
      </c>
      <c r="C23" s="18" t="s">
        <v>100</v>
      </c>
      <c r="D23" s="23" t="s">
        <v>75</v>
      </c>
      <c r="E23" s="23" t="s">
        <v>78</v>
      </c>
      <c r="F23" s="23" t="s">
        <v>80</v>
      </c>
      <c r="G23" s="23" t="s">
        <v>71</v>
      </c>
      <c r="H23" s="42">
        <v>1260000</v>
      </c>
      <c r="I23" s="42">
        <f t="shared" si="0"/>
        <v>1260000</v>
      </c>
      <c r="J23" s="23" t="s">
        <v>72</v>
      </c>
      <c r="K23" s="23" t="s">
        <v>73</v>
      </c>
      <c r="L23" s="41" t="s">
        <v>135</v>
      </c>
    </row>
    <row r="24" spans="2:12" s="54" customFormat="1" ht="64.5" customHeight="1">
      <c r="B24" s="26">
        <v>44103105</v>
      </c>
      <c r="C24" s="18" t="s">
        <v>101</v>
      </c>
      <c r="D24" s="23" t="s">
        <v>75</v>
      </c>
      <c r="E24" s="23" t="s">
        <v>78</v>
      </c>
      <c r="F24" s="23" t="s">
        <v>80</v>
      </c>
      <c r="G24" s="23" t="s">
        <v>71</v>
      </c>
      <c r="H24" s="42">
        <v>1260000</v>
      </c>
      <c r="I24" s="42">
        <f t="shared" si="0"/>
        <v>1260000</v>
      </c>
      <c r="J24" s="23" t="s">
        <v>72</v>
      </c>
      <c r="K24" s="23" t="s">
        <v>73</v>
      </c>
      <c r="L24" s="41" t="s">
        <v>135</v>
      </c>
    </row>
    <row r="25" spans="2:12" s="54" customFormat="1" ht="64.5" customHeight="1">
      <c r="B25" s="25">
        <v>44103103</v>
      </c>
      <c r="C25" s="18" t="s">
        <v>102</v>
      </c>
      <c r="D25" s="23" t="s">
        <v>75</v>
      </c>
      <c r="E25" s="23" t="s">
        <v>78</v>
      </c>
      <c r="F25" s="23" t="s">
        <v>80</v>
      </c>
      <c r="G25" s="23" t="s">
        <v>71</v>
      </c>
      <c r="H25" s="42">
        <v>1260000</v>
      </c>
      <c r="I25" s="42">
        <f t="shared" si="0"/>
        <v>1260000</v>
      </c>
      <c r="J25" s="23" t="s">
        <v>72</v>
      </c>
      <c r="K25" s="23" t="s">
        <v>73</v>
      </c>
      <c r="L25" s="41" t="s">
        <v>135</v>
      </c>
    </row>
    <row r="26" spans="2:12" s="54" customFormat="1" ht="64.5" customHeight="1">
      <c r="B26" s="25">
        <v>44103103</v>
      </c>
      <c r="C26" s="18" t="s">
        <v>108</v>
      </c>
      <c r="D26" s="23" t="s">
        <v>75</v>
      </c>
      <c r="E26" s="23" t="s">
        <v>78</v>
      </c>
      <c r="F26" s="23" t="s">
        <v>80</v>
      </c>
      <c r="G26" s="23" t="s">
        <v>71</v>
      </c>
      <c r="H26" s="42">
        <v>1470000</v>
      </c>
      <c r="I26" s="42">
        <f t="shared" si="0"/>
        <v>1470000</v>
      </c>
      <c r="J26" s="23" t="s">
        <v>72</v>
      </c>
      <c r="K26" s="23" t="s">
        <v>73</v>
      </c>
      <c r="L26" s="41" t="s">
        <v>135</v>
      </c>
    </row>
    <row r="27" spans="2:12" s="54" customFormat="1" ht="64.5" customHeight="1">
      <c r="B27" s="25">
        <v>44103103</v>
      </c>
      <c r="C27" s="18" t="s">
        <v>32</v>
      </c>
      <c r="D27" s="23" t="s">
        <v>75</v>
      </c>
      <c r="E27" s="23" t="s">
        <v>78</v>
      </c>
      <c r="F27" s="23" t="s">
        <v>80</v>
      </c>
      <c r="G27" s="23" t="s">
        <v>71</v>
      </c>
      <c r="H27" s="42">
        <v>1040000</v>
      </c>
      <c r="I27" s="42">
        <f t="shared" si="0"/>
        <v>1040000</v>
      </c>
      <c r="J27" s="23" t="s">
        <v>72</v>
      </c>
      <c r="K27" s="23" t="s">
        <v>73</v>
      </c>
      <c r="L27" s="41" t="s">
        <v>135</v>
      </c>
    </row>
    <row r="28" spans="2:12" s="54" customFormat="1" ht="64.5" customHeight="1">
      <c r="B28" s="25">
        <v>44103103</v>
      </c>
      <c r="C28" s="38" t="s">
        <v>107</v>
      </c>
      <c r="D28" s="23" t="s">
        <v>75</v>
      </c>
      <c r="E28" s="23" t="s">
        <v>78</v>
      </c>
      <c r="F28" s="23" t="s">
        <v>80</v>
      </c>
      <c r="G28" s="23" t="s">
        <v>71</v>
      </c>
      <c r="H28" s="42">
        <v>2240000</v>
      </c>
      <c r="I28" s="42">
        <f t="shared" si="0"/>
        <v>2240000</v>
      </c>
      <c r="J28" s="23" t="s">
        <v>72</v>
      </c>
      <c r="K28" s="23" t="s">
        <v>73</v>
      </c>
      <c r="L28" s="41" t="s">
        <v>135</v>
      </c>
    </row>
    <row r="29" spans="2:12" s="54" customFormat="1" ht="64.5" customHeight="1">
      <c r="B29" s="25">
        <v>44103105</v>
      </c>
      <c r="C29" s="39" t="s">
        <v>103</v>
      </c>
      <c r="D29" s="23" t="s">
        <v>75</v>
      </c>
      <c r="E29" s="23" t="s">
        <v>78</v>
      </c>
      <c r="F29" s="23" t="s">
        <v>80</v>
      </c>
      <c r="G29" s="23" t="s">
        <v>71</v>
      </c>
      <c r="H29" s="42">
        <v>400000</v>
      </c>
      <c r="I29" s="42">
        <f t="shared" si="0"/>
        <v>400000</v>
      </c>
      <c r="J29" s="23" t="s">
        <v>72</v>
      </c>
      <c r="K29" s="23" t="s">
        <v>73</v>
      </c>
      <c r="L29" s="41" t="s">
        <v>135</v>
      </c>
    </row>
    <row r="30" spans="2:12" s="54" customFormat="1" ht="64.5" customHeight="1">
      <c r="B30" s="25">
        <v>44103103</v>
      </c>
      <c r="C30" s="40" t="s">
        <v>104</v>
      </c>
      <c r="D30" s="23" t="s">
        <v>75</v>
      </c>
      <c r="E30" s="23" t="s">
        <v>78</v>
      </c>
      <c r="F30" s="23" t="s">
        <v>80</v>
      </c>
      <c r="G30" s="23" t="s">
        <v>71</v>
      </c>
      <c r="H30" s="42">
        <v>500000</v>
      </c>
      <c r="I30" s="42">
        <f t="shared" si="0"/>
        <v>500000</v>
      </c>
      <c r="J30" s="23" t="s">
        <v>72</v>
      </c>
      <c r="K30" s="23" t="s">
        <v>73</v>
      </c>
      <c r="L30" s="41" t="s">
        <v>135</v>
      </c>
    </row>
    <row r="31" spans="2:12" s="54" customFormat="1" ht="64.5" customHeight="1">
      <c r="B31" s="25">
        <v>44103105</v>
      </c>
      <c r="C31" s="40" t="s">
        <v>105</v>
      </c>
      <c r="D31" s="23" t="s">
        <v>75</v>
      </c>
      <c r="E31" s="23" t="s">
        <v>78</v>
      </c>
      <c r="F31" s="23" t="s">
        <v>80</v>
      </c>
      <c r="G31" s="23" t="s">
        <v>71</v>
      </c>
      <c r="H31" s="42">
        <v>400000</v>
      </c>
      <c r="I31" s="42">
        <f t="shared" si="0"/>
        <v>400000</v>
      </c>
      <c r="J31" s="23" t="s">
        <v>72</v>
      </c>
      <c r="K31" s="23" t="s">
        <v>73</v>
      </c>
      <c r="L31" s="41" t="s">
        <v>135</v>
      </c>
    </row>
    <row r="32" spans="2:12" s="54" customFormat="1" ht="64.5" customHeight="1">
      <c r="B32" s="25">
        <v>44103105</v>
      </c>
      <c r="C32" s="40" t="s">
        <v>106</v>
      </c>
      <c r="D32" s="23" t="s">
        <v>75</v>
      </c>
      <c r="E32" s="23" t="s">
        <v>78</v>
      </c>
      <c r="F32" s="23" t="s">
        <v>80</v>
      </c>
      <c r="G32" s="23" t="s">
        <v>71</v>
      </c>
      <c r="H32" s="42">
        <v>495000</v>
      </c>
      <c r="I32" s="42">
        <f t="shared" si="0"/>
        <v>495000</v>
      </c>
      <c r="J32" s="23" t="s">
        <v>72</v>
      </c>
      <c r="K32" s="23" t="s">
        <v>73</v>
      </c>
      <c r="L32" s="41" t="s">
        <v>135</v>
      </c>
    </row>
    <row r="33" spans="2:12" s="54" customFormat="1" ht="64.5" customHeight="1">
      <c r="B33" s="25">
        <v>14111507</v>
      </c>
      <c r="C33" s="18" t="s">
        <v>109</v>
      </c>
      <c r="D33" s="23" t="s">
        <v>75</v>
      </c>
      <c r="E33" s="23" t="s">
        <v>78</v>
      </c>
      <c r="F33" s="23" t="s">
        <v>80</v>
      </c>
      <c r="G33" s="23" t="s">
        <v>71</v>
      </c>
      <c r="H33" s="42">
        <v>1254000</v>
      </c>
      <c r="I33" s="42">
        <f t="shared" si="0"/>
        <v>1254000</v>
      </c>
      <c r="J33" s="23" t="s">
        <v>72</v>
      </c>
      <c r="K33" s="23" t="s">
        <v>73</v>
      </c>
      <c r="L33" s="41" t="s">
        <v>135</v>
      </c>
    </row>
    <row r="34" spans="2:12" s="54" customFormat="1" ht="64.5" customHeight="1">
      <c r="B34" s="25">
        <v>14111507</v>
      </c>
      <c r="C34" s="18" t="s">
        <v>110</v>
      </c>
      <c r="D34" s="23" t="s">
        <v>75</v>
      </c>
      <c r="E34" s="23" t="s">
        <v>78</v>
      </c>
      <c r="F34" s="23" t="s">
        <v>80</v>
      </c>
      <c r="G34" s="23" t="s">
        <v>71</v>
      </c>
      <c r="H34" s="42">
        <v>1261000</v>
      </c>
      <c r="I34" s="42">
        <f t="shared" si="0"/>
        <v>1261000</v>
      </c>
      <c r="J34" s="23" t="s">
        <v>72</v>
      </c>
      <c r="K34" s="23" t="s">
        <v>73</v>
      </c>
      <c r="L34" s="41" t="s">
        <v>135</v>
      </c>
    </row>
    <row r="35" spans="2:12" s="54" customFormat="1" ht="64.5" customHeight="1">
      <c r="B35" s="22">
        <v>44121600</v>
      </c>
      <c r="C35" s="18" t="s">
        <v>33</v>
      </c>
      <c r="D35" s="23" t="s">
        <v>75</v>
      </c>
      <c r="E35" s="23" t="s">
        <v>78</v>
      </c>
      <c r="F35" s="23" t="s">
        <v>80</v>
      </c>
      <c r="G35" s="23" t="s">
        <v>71</v>
      </c>
      <c r="H35" s="42">
        <v>66000</v>
      </c>
      <c r="I35" s="42">
        <f t="shared" si="0"/>
        <v>66000</v>
      </c>
      <c r="J35" s="23" t="s">
        <v>72</v>
      </c>
      <c r="K35" s="23" t="s">
        <v>73</v>
      </c>
      <c r="L35" s="41" t="s">
        <v>135</v>
      </c>
    </row>
    <row r="36" spans="2:12" s="54" customFormat="1" ht="64.5" customHeight="1">
      <c r="B36" s="25">
        <v>44121706</v>
      </c>
      <c r="C36" s="18" t="s">
        <v>34</v>
      </c>
      <c r="D36" s="23" t="s">
        <v>75</v>
      </c>
      <c r="E36" s="23" t="s">
        <v>78</v>
      </c>
      <c r="F36" s="23" t="s">
        <v>80</v>
      </c>
      <c r="G36" s="23" t="s">
        <v>71</v>
      </c>
      <c r="H36" s="42">
        <v>40500</v>
      </c>
      <c r="I36" s="42">
        <f t="shared" si="0"/>
        <v>40500</v>
      </c>
      <c r="J36" s="23" t="s">
        <v>72</v>
      </c>
      <c r="K36" s="23" t="s">
        <v>73</v>
      </c>
      <c r="L36" s="41" t="s">
        <v>135</v>
      </c>
    </row>
    <row r="37" spans="2:12" s="54" customFormat="1" ht="64.5" customHeight="1">
      <c r="B37" s="22">
        <v>43201809</v>
      </c>
      <c r="C37" s="18" t="s">
        <v>35</v>
      </c>
      <c r="D37" s="23" t="s">
        <v>75</v>
      </c>
      <c r="E37" s="23" t="s">
        <v>78</v>
      </c>
      <c r="F37" s="23" t="s">
        <v>80</v>
      </c>
      <c r="G37" s="23" t="s">
        <v>71</v>
      </c>
      <c r="H37" s="42">
        <v>360000</v>
      </c>
      <c r="I37" s="42">
        <f t="shared" si="0"/>
        <v>360000</v>
      </c>
      <c r="J37" s="23" t="s">
        <v>72</v>
      </c>
      <c r="K37" s="23" t="s">
        <v>73</v>
      </c>
      <c r="L37" s="41" t="s">
        <v>135</v>
      </c>
    </row>
    <row r="38" spans="2:12" s="54" customFormat="1" ht="64.5" customHeight="1">
      <c r="B38" s="27">
        <v>44121716</v>
      </c>
      <c r="C38" s="18" t="s">
        <v>36</v>
      </c>
      <c r="D38" s="23" t="s">
        <v>75</v>
      </c>
      <c r="E38" s="23" t="s">
        <v>78</v>
      </c>
      <c r="F38" s="23" t="s">
        <v>80</v>
      </c>
      <c r="G38" s="23" t="s">
        <v>71</v>
      </c>
      <c r="H38" s="42">
        <v>25200</v>
      </c>
      <c r="I38" s="42">
        <f t="shared" si="0"/>
        <v>25200</v>
      </c>
      <c r="J38" s="23" t="s">
        <v>72</v>
      </c>
      <c r="K38" s="23" t="s">
        <v>73</v>
      </c>
      <c r="L38" s="41" t="s">
        <v>135</v>
      </c>
    </row>
    <row r="39" spans="2:12" s="54" customFormat="1" ht="64.5" customHeight="1">
      <c r="B39" s="25">
        <v>44121503</v>
      </c>
      <c r="C39" s="18" t="s">
        <v>37</v>
      </c>
      <c r="D39" s="23" t="s">
        <v>75</v>
      </c>
      <c r="E39" s="23" t="s">
        <v>78</v>
      </c>
      <c r="F39" s="23" t="s">
        <v>80</v>
      </c>
      <c r="G39" s="23" t="s">
        <v>71</v>
      </c>
      <c r="H39" s="42">
        <v>30000</v>
      </c>
      <c r="I39" s="42">
        <f t="shared" si="0"/>
        <v>30000</v>
      </c>
      <c r="J39" s="23" t="s">
        <v>72</v>
      </c>
      <c r="K39" s="23" t="s">
        <v>73</v>
      </c>
      <c r="L39" s="41" t="s">
        <v>135</v>
      </c>
    </row>
    <row r="40" spans="2:12" s="54" customFormat="1" ht="64.5" customHeight="1">
      <c r="B40" s="25">
        <v>44121503</v>
      </c>
      <c r="C40" s="18" t="s">
        <v>111</v>
      </c>
      <c r="D40" s="23" t="s">
        <v>75</v>
      </c>
      <c r="E40" s="23" t="s">
        <v>78</v>
      </c>
      <c r="F40" s="23" t="s">
        <v>80</v>
      </c>
      <c r="G40" s="23" t="s">
        <v>71</v>
      </c>
      <c r="H40" s="42">
        <v>26000</v>
      </c>
      <c r="I40" s="42">
        <f t="shared" si="0"/>
        <v>26000</v>
      </c>
      <c r="J40" s="23" t="s">
        <v>72</v>
      </c>
      <c r="K40" s="23" t="s">
        <v>73</v>
      </c>
      <c r="L40" s="41" t="s">
        <v>135</v>
      </c>
    </row>
    <row r="41" spans="2:12" s="54" customFormat="1" ht="64.5" customHeight="1">
      <c r="B41" s="25">
        <v>44122011</v>
      </c>
      <c r="C41" s="18" t="s">
        <v>112</v>
      </c>
      <c r="D41" s="23" t="s">
        <v>75</v>
      </c>
      <c r="E41" s="23" t="s">
        <v>78</v>
      </c>
      <c r="F41" s="23" t="s">
        <v>80</v>
      </c>
      <c r="G41" s="23" t="s">
        <v>71</v>
      </c>
      <c r="H41" s="42">
        <v>195000</v>
      </c>
      <c r="I41" s="42">
        <f t="shared" si="0"/>
        <v>195000</v>
      </c>
      <c r="J41" s="23" t="s">
        <v>72</v>
      </c>
      <c r="K41" s="23" t="s">
        <v>73</v>
      </c>
      <c r="L41" s="41" t="s">
        <v>135</v>
      </c>
    </row>
    <row r="42" spans="2:12" s="54" customFormat="1" ht="64.5" customHeight="1">
      <c r="B42" s="27">
        <v>14111514</v>
      </c>
      <c r="C42" s="18" t="s">
        <v>38</v>
      </c>
      <c r="D42" s="23" t="s">
        <v>75</v>
      </c>
      <c r="E42" s="23" t="s">
        <v>78</v>
      </c>
      <c r="F42" s="23" t="s">
        <v>80</v>
      </c>
      <c r="G42" s="23" t="s">
        <v>71</v>
      </c>
      <c r="H42" s="42">
        <v>120000</v>
      </c>
      <c r="I42" s="42">
        <f t="shared" si="0"/>
        <v>120000</v>
      </c>
      <c r="J42" s="23" t="s">
        <v>72</v>
      </c>
      <c r="K42" s="23" t="s">
        <v>73</v>
      </c>
      <c r="L42" s="41" t="s">
        <v>135</v>
      </c>
    </row>
    <row r="43" spans="2:12" s="54" customFormat="1" ht="64.5" customHeight="1">
      <c r="B43" s="25">
        <v>44121804</v>
      </c>
      <c r="C43" s="18" t="s">
        <v>39</v>
      </c>
      <c r="D43" s="23" t="s">
        <v>75</v>
      </c>
      <c r="E43" s="23" t="s">
        <v>78</v>
      </c>
      <c r="F43" s="23" t="s">
        <v>80</v>
      </c>
      <c r="G43" s="23" t="s">
        <v>71</v>
      </c>
      <c r="H43" s="42">
        <v>8250</v>
      </c>
      <c r="I43" s="42">
        <f t="shared" si="0"/>
        <v>8250</v>
      </c>
      <c r="J43" s="23" t="s">
        <v>72</v>
      </c>
      <c r="K43" s="23" t="s">
        <v>73</v>
      </c>
      <c r="L43" s="41" t="s">
        <v>135</v>
      </c>
    </row>
    <row r="44" spans="2:12" s="54" customFormat="1" ht="64.5" customHeight="1">
      <c r="B44" s="25">
        <v>44121701</v>
      </c>
      <c r="C44" s="18" t="s">
        <v>40</v>
      </c>
      <c r="D44" s="23" t="s">
        <v>75</v>
      </c>
      <c r="E44" s="23" t="s">
        <v>78</v>
      </c>
      <c r="F44" s="23" t="s">
        <v>80</v>
      </c>
      <c r="G44" s="23" t="s">
        <v>71</v>
      </c>
      <c r="H44" s="42">
        <v>60000</v>
      </c>
      <c r="I44" s="42">
        <f t="shared" si="0"/>
        <v>60000</v>
      </c>
      <c r="J44" s="23" t="s">
        <v>72</v>
      </c>
      <c r="K44" s="23" t="s">
        <v>73</v>
      </c>
      <c r="L44" s="41" t="s">
        <v>135</v>
      </c>
    </row>
    <row r="45" spans="2:12" s="54" customFormat="1" ht="64.5" customHeight="1">
      <c r="B45" s="25">
        <v>44122107</v>
      </c>
      <c r="C45" s="18" t="s">
        <v>114</v>
      </c>
      <c r="D45" s="23" t="s">
        <v>75</v>
      </c>
      <c r="E45" s="23" t="s">
        <v>78</v>
      </c>
      <c r="F45" s="23" t="s">
        <v>80</v>
      </c>
      <c r="G45" s="23" t="s">
        <v>71</v>
      </c>
      <c r="H45" s="42">
        <v>27000</v>
      </c>
      <c r="I45" s="42">
        <f t="shared" si="0"/>
        <v>27000</v>
      </c>
      <c r="J45" s="23" t="s">
        <v>72</v>
      </c>
      <c r="K45" s="23" t="s">
        <v>73</v>
      </c>
      <c r="L45" s="41" t="s">
        <v>135</v>
      </c>
    </row>
    <row r="46" spans="2:12" s="54" customFormat="1" ht="64.5" customHeight="1">
      <c r="B46" s="25">
        <v>44122016</v>
      </c>
      <c r="C46" s="18" t="s">
        <v>113</v>
      </c>
      <c r="D46" s="23" t="s">
        <v>75</v>
      </c>
      <c r="E46" s="23" t="s">
        <v>78</v>
      </c>
      <c r="F46" s="23" t="s">
        <v>80</v>
      </c>
      <c r="G46" s="23" t="s">
        <v>71</v>
      </c>
      <c r="H46" s="42">
        <v>98000</v>
      </c>
      <c r="I46" s="42">
        <f t="shared" si="0"/>
        <v>98000</v>
      </c>
      <c r="J46" s="23" t="s">
        <v>72</v>
      </c>
      <c r="K46" s="23" t="s">
        <v>73</v>
      </c>
      <c r="L46" s="41" t="s">
        <v>135</v>
      </c>
    </row>
    <row r="47" spans="2:12" s="54" customFormat="1" ht="64.5" customHeight="1">
      <c r="B47" s="22">
        <v>44121500</v>
      </c>
      <c r="C47" s="18" t="s">
        <v>41</v>
      </c>
      <c r="D47" s="23" t="s">
        <v>75</v>
      </c>
      <c r="E47" s="23" t="s">
        <v>78</v>
      </c>
      <c r="F47" s="23" t="s">
        <v>80</v>
      </c>
      <c r="G47" s="23" t="s">
        <v>71</v>
      </c>
      <c r="H47" s="42">
        <v>96000</v>
      </c>
      <c r="I47" s="42">
        <f t="shared" si="0"/>
        <v>96000</v>
      </c>
      <c r="J47" s="23" t="s">
        <v>72</v>
      </c>
      <c r="K47" s="23" t="s">
        <v>73</v>
      </c>
      <c r="L47" s="41" t="s">
        <v>135</v>
      </c>
    </row>
    <row r="48" spans="2:12" s="54" customFormat="1" ht="64.5" customHeight="1">
      <c r="B48" s="27">
        <v>44121902</v>
      </c>
      <c r="C48" s="18" t="s">
        <v>42</v>
      </c>
      <c r="D48" s="23" t="s">
        <v>75</v>
      </c>
      <c r="E48" s="23" t="s">
        <v>78</v>
      </c>
      <c r="F48" s="23" t="s">
        <v>80</v>
      </c>
      <c r="G48" s="23" t="s">
        <v>71</v>
      </c>
      <c r="H48" s="42">
        <v>33000</v>
      </c>
      <c r="I48" s="42">
        <f t="shared" si="0"/>
        <v>33000</v>
      </c>
      <c r="J48" s="23" t="s">
        <v>72</v>
      </c>
      <c r="K48" s="23" t="s">
        <v>73</v>
      </c>
      <c r="L48" s="41" t="s">
        <v>135</v>
      </c>
    </row>
    <row r="49" spans="2:12" s="54" customFormat="1" ht="64.5" customHeight="1">
      <c r="B49" s="25">
        <v>44122104</v>
      </c>
      <c r="C49" s="18" t="s">
        <v>43</v>
      </c>
      <c r="D49" s="23" t="s">
        <v>75</v>
      </c>
      <c r="E49" s="23" t="s">
        <v>78</v>
      </c>
      <c r="F49" s="23" t="s">
        <v>80</v>
      </c>
      <c r="G49" s="23" t="s">
        <v>71</v>
      </c>
      <c r="H49" s="42">
        <v>18000</v>
      </c>
      <c r="I49" s="42">
        <f t="shared" si="0"/>
        <v>18000</v>
      </c>
      <c r="J49" s="23" t="s">
        <v>72</v>
      </c>
      <c r="K49" s="23" t="s">
        <v>73</v>
      </c>
      <c r="L49" s="41" t="s">
        <v>135</v>
      </c>
    </row>
    <row r="50" spans="2:12" s="54" customFormat="1" ht="64.5" customHeight="1">
      <c r="B50" s="22">
        <v>44121600</v>
      </c>
      <c r="C50" s="18" t="s">
        <v>44</v>
      </c>
      <c r="D50" s="23" t="s">
        <v>75</v>
      </c>
      <c r="E50" s="23" t="s">
        <v>78</v>
      </c>
      <c r="F50" s="23" t="s">
        <v>80</v>
      </c>
      <c r="G50" s="23" t="s">
        <v>71</v>
      </c>
      <c r="H50" s="42">
        <v>54000</v>
      </c>
      <c r="I50" s="42">
        <f t="shared" si="0"/>
        <v>54000</v>
      </c>
      <c r="J50" s="23" t="s">
        <v>72</v>
      </c>
      <c r="K50" s="23" t="s">
        <v>73</v>
      </c>
      <c r="L50" s="41" t="s">
        <v>135</v>
      </c>
    </row>
    <row r="51" spans="2:12" s="54" customFormat="1" ht="64.5" customHeight="1">
      <c r="B51" s="22">
        <v>44121600</v>
      </c>
      <c r="C51" s="18" t="s">
        <v>45</v>
      </c>
      <c r="D51" s="23" t="s">
        <v>75</v>
      </c>
      <c r="E51" s="23" t="s">
        <v>78</v>
      </c>
      <c r="F51" s="23" t="s">
        <v>80</v>
      </c>
      <c r="G51" s="23" t="s">
        <v>71</v>
      </c>
      <c r="H51" s="42">
        <v>75000</v>
      </c>
      <c r="I51" s="42">
        <f t="shared" si="0"/>
        <v>75000</v>
      </c>
      <c r="J51" s="23" t="s">
        <v>72</v>
      </c>
      <c r="K51" s="23" t="s">
        <v>73</v>
      </c>
      <c r="L51" s="41" t="s">
        <v>135</v>
      </c>
    </row>
    <row r="52" spans="2:12" s="54" customFormat="1" ht="64.5" customHeight="1">
      <c r="B52" s="27">
        <v>44121708</v>
      </c>
      <c r="C52" s="18" t="s">
        <v>46</v>
      </c>
      <c r="D52" s="23" t="s">
        <v>75</v>
      </c>
      <c r="E52" s="23" t="s">
        <v>78</v>
      </c>
      <c r="F52" s="23" t="s">
        <v>80</v>
      </c>
      <c r="G52" s="23" t="s">
        <v>71</v>
      </c>
      <c r="H52" s="42">
        <v>22500</v>
      </c>
      <c r="I52" s="42">
        <f t="shared" si="0"/>
        <v>22500</v>
      </c>
      <c r="J52" s="23" t="s">
        <v>72</v>
      </c>
      <c r="K52" s="23" t="s">
        <v>73</v>
      </c>
      <c r="L52" s="41" t="s">
        <v>135</v>
      </c>
    </row>
    <row r="53" spans="2:12" s="54" customFormat="1" ht="64.5" customHeight="1">
      <c r="B53" s="27">
        <v>44122107</v>
      </c>
      <c r="C53" s="18" t="s">
        <v>115</v>
      </c>
      <c r="D53" s="23" t="s">
        <v>75</v>
      </c>
      <c r="E53" s="23" t="s">
        <v>116</v>
      </c>
      <c r="F53" s="23" t="s">
        <v>80</v>
      </c>
      <c r="G53" s="23" t="s">
        <v>71</v>
      </c>
      <c r="H53" s="42">
        <v>84000</v>
      </c>
      <c r="I53" s="42">
        <f t="shared" si="0"/>
        <v>84000</v>
      </c>
      <c r="J53" s="23" t="s">
        <v>72</v>
      </c>
      <c r="K53" s="23" t="s">
        <v>73</v>
      </c>
      <c r="L53" s="41" t="s">
        <v>135</v>
      </c>
    </row>
    <row r="54" spans="2:12" s="54" customFormat="1" ht="64.5" customHeight="1">
      <c r="B54" s="27">
        <v>44121615</v>
      </c>
      <c r="C54" s="18" t="s">
        <v>117</v>
      </c>
      <c r="D54" s="23" t="s">
        <v>75</v>
      </c>
      <c r="E54" s="23" t="s">
        <v>78</v>
      </c>
      <c r="F54" s="23" t="s">
        <v>80</v>
      </c>
      <c r="G54" s="23" t="s">
        <v>71</v>
      </c>
      <c r="H54" s="42">
        <v>124000</v>
      </c>
      <c r="I54" s="42">
        <f t="shared" si="0"/>
        <v>124000</v>
      </c>
      <c r="J54" s="23" t="s">
        <v>72</v>
      </c>
      <c r="K54" s="23" t="s">
        <v>73</v>
      </c>
      <c r="L54" s="41" t="s">
        <v>135</v>
      </c>
    </row>
    <row r="55" spans="2:12" s="54" customFormat="1" ht="64.5" customHeight="1">
      <c r="B55" s="27">
        <v>44111901</v>
      </c>
      <c r="C55" s="18" t="s">
        <v>118</v>
      </c>
      <c r="D55" s="23" t="s">
        <v>75</v>
      </c>
      <c r="E55" s="23" t="s">
        <v>78</v>
      </c>
      <c r="F55" s="23" t="s">
        <v>80</v>
      </c>
      <c r="G55" s="23" t="s">
        <v>71</v>
      </c>
      <c r="H55" s="42">
        <v>65000</v>
      </c>
      <c r="I55" s="42">
        <f t="shared" si="0"/>
        <v>65000</v>
      </c>
      <c r="J55" s="23" t="s">
        <v>72</v>
      </c>
      <c r="K55" s="23" t="s">
        <v>73</v>
      </c>
      <c r="L55" s="41" t="s">
        <v>135</v>
      </c>
    </row>
    <row r="56" spans="2:12" s="54" customFormat="1" ht="64.5" customHeight="1">
      <c r="B56" s="22">
        <v>43201800</v>
      </c>
      <c r="C56" s="18" t="s">
        <v>47</v>
      </c>
      <c r="D56" s="23" t="s">
        <v>75</v>
      </c>
      <c r="E56" s="23" t="s">
        <v>78</v>
      </c>
      <c r="F56" s="23" t="s">
        <v>80</v>
      </c>
      <c r="G56" s="23" t="s">
        <v>71</v>
      </c>
      <c r="H56" s="42">
        <v>500000</v>
      </c>
      <c r="I56" s="42">
        <f t="shared" si="0"/>
        <v>500000</v>
      </c>
      <c r="J56" s="23" t="s">
        <v>72</v>
      </c>
      <c r="K56" s="23" t="s">
        <v>73</v>
      </c>
      <c r="L56" s="41" t="s">
        <v>135</v>
      </c>
    </row>
    <row r="57" spans="2:12" s="54" customFormat="1" ht="64.5" customHeight="1">
      <c r="B57" s="27">
        <v>44122003</v>
      </c>
      <c r="C57" s="19" t="s">
        <v>83</v>
      </c>
      <c r="D57" s="23" t="s">
        <v>75</v>
      </c>
      <c r="E57" s="23" t="s">
        <v>78</v>
      </c>
      <c r="F57" s="23" t="s">
        <v>80</v>
      </c>
      <c r="G57" s="23" t="s">
        <v>71</v>
      </c>
      <c r="H57" s="42">
        <v>650000</v>
      </c>
      <c r="I57" s="42">
        <f t="shared" si="0"/>
        <v>650000</v>
      </c>
      <c r="J57" s="23" t="s">
        <v>72</v>
      </c>
      <c r="K57" s="23" t="s">
        <v>73</v>
      </c>
      <c r="L57" s="41" t="s">
        <v>135</v>
      </c>
    </row>
    <row r="58" spans="2:12" s="54" customFormat="1" ht="64.5" customHeight="1">
      <c r="B58" s="27">
        <v>44122003</v>
      </c>
      <c r="C58" s="19" t="s">
        <v>84</v>
      </c>
      <c r="D58" s="23" t="s">
        <v>75</v>
      </c>
      <c r="E58" s="23" t="s">
        <v>78</v>
      </c>
      <c r="F58" s="23" t="s">
        <v>80</v>
      </c>
      <c r="G58" s="23" t="s">
        <v>71</v>
      </c>
      <c r="H58" s="42">
        <v>1325000</v>
      </c>
      <c r="I58" s="42">
        <f t="shared" si="0"/>
        <v>1325000</v>
      </c>
      <c r="J58" s="23" t="s">
        <v>72</v>
      </c>
      <c r="K58" s="23" t="s">
        <v>73</v>
      </c>
      <c r="L58" s="41" t="s">
        <v>135</v>
      </c>
    </row>
    <row r="59" spans="2:12" s="54" customFormat="1" ht="64.5" customHeight="1">
      <c r="B59" s="27">
        <v>43201827</v>
      </c>
      <c r="C59" s="19" t="s">
        <v>119</v>
      </c>
      <c r="D59" s="23" t="s">
        <v>75</v>
      </c>
      <c r="E59" s="23" t="s">
        <v>78</v>
      </c>
      <c r="F59" s="23" t="s">
        <v>80</v>
      </c>
      <c r="G59" s="23" t="s">
        <v>71</v>
      </c>
      <c r="H59" s="42">
        <v>284100</v>
      </c>
      <c r="I59" s="42">
        <f t="shared" si="0"/>
        <v>284100</v>
      </c>
      <c r="J59" s="23" t="s">
        <v>72</v>
      </c>
      <c r="K59" s="23" t="s">
        <v>73</v>
      </c>
      <c r="L59" s="41" t="s">
        <v>135</v>
      </c>
    </row>
    <row r="60" spans="2:12" s="54" customFormat="1" ht="64.5" customHeight="1">
      <c r="B60" s="27">
        <v>43191504</v>
      </c>
      <c r="C60" s="19" t="s">
        <v>120</v>
      </c>
      <c r="D60" s="23" t="s">
        <v>75</v>
      </c>
      <c r="E60" s="23" t="s">
        <v>78</v>
      </c>
      <c r="F60" s="23" t="s">
        <v>80</v>
      </c>
      <c r="G60" s="23" t="s">
        <v>71</v>
      </c>
      <c r="H60" s="42">
        <v>300000</v>
      </c>
      <c r="I60" s="42">
        <f t="shared" si="0"/>
        <v>300000</v>
      </c>
      <c r="J60" s="23" t="s">
        <v>72</v>
      </c>
      <c r="K60" s="23" t="s">
        <v>73</v>
      </c>
      <c r="L60" s="41" t="s">
        <v>135</v>
      </c>
    </row>
    <row r="61" spans="2:12" s="54" customFormat="1" ht="64.5" customHeight="1">
      <c r="B61" s="27">
        <v>47121702</v>
      </c>
      <c r="C61" s="19" t="s">
        <v>121</v>
      </c>
      <c r="D61" s="23" t="s">
        <v>75</v>
      </c>
      <c r="E61" s="23" t="s">
        <v>78</v>
      </c>
      <c r="F61" s="23" t="s">
        <v>80</v>
      </c>
      <c r="G61" s="23" t="s">
        <v>71</v>
      </c>
      <c r="H61" s="42">
        <v>300000</v>
      </c>
      <c r="I61" s="42">
        <f t="shared" si="0"/>
        <v>300000</v>
      </c>
      <c r="J61" s="23" t="s">
        <v>72</v>
      </c>
      <c r="K61" s="23" t="s">
        <v>73</v>
      </c>
      <c r="L61" s="41" t="s">
        <v>135</v>
      </c>
    </row>
    <row r="62" spans="2:12" s="54" customFormat="1" ht="64.5" customHeight="1">
      <c r="B62" s="27">
        <v>43211802</v>
      </c>
      <c r="C62" s="19" t="s">
        <v>122</v>
      </c>
      <c r="D62" s="23" t="s">
        <v>75</v>
      </c>
      <c r="E62" s="23" t="s">
        <v>78</v>
      </c>
      <c r="F62" s="23" t="s">
        <v>80</v>
      </c>
      <c r="G62" s="23" t="s">
        <v>71</v>
      </c>
      <c r="H62" s="42">
        <v>330000</v>
      </c>
      <c r="I62" s="42">
        <f t="shared" si="0"/>
        <v>330000</v>
      </c>
      <c r="J62" s="23" t="s">
        <v>72</v>
      </c>
      <c r="K62" s="23" t="s">
        <v>73</v>
      </c>
      <c r="L62" s="41" t="s">
        <v>135</v>
      </c>
    </row>
    <row r="63" spans="2:12" s="54" customFormat="1" ht="64.5" customHeight="1">
      <c r="B63" s="25">
        <v>50161814</v>
      </c>
      <c r="C63" s="18" t="s">
        <v>48</v>
      </c>
      <c r="D63" s="23" t="s">
        <v>75</v>
      </c>
      <c r="E63" s="23" t="s">
        <v>78</v>
      </c>
      <c r="F63" s="23" t="s">
        <v>80</v>
      </c>
      <c r="G63" s="23" t="s">
        <v>71</v>
      </c>
      <c r="H63" s="42">
        <v>354000</v>
      </c>
      <c r="I63" s="42">
        <f t="shared" si="0"/>
        <v>354000</v>
      </c>
      <c r="J63" s="23" t="s">
        <v>72</v>
      </c>
      <c r="K63" s="23" t="s">
        <v>73</v>
      </c>
      <c r="L63" s="41" t="s">
        <v>135</v>
      </c>
    </row>
    <row r="64" spans="2:12" s="54" customFormat="1" ht="64.5" customHeight="1">
      <c r="B64" s="25">
        <v>50201706</v>
      </c>
      <c r="C64" s="18" t="s">
        <v>49</v>
      </c>
      <c r="D64" s="23" t="s">
        <v>75</v>
      </c>
      <c r="E64" s="23" t="s">
        <v>78</v>
      </c>
      <c r="F64" s="23" t="s">
        <v>80</v>
      </c>
      <c r="G64" s="23" t="s">
        <v>71</v>
      </c>
      <c r="H64" s="42">
        <v>600000</v>
      </c>
      <c r="I64" s="42">
        <f t="shared" si="0"/>
        <v>600000</v>
      </c>
      <c r="J64" s="23" t="s">
        <v>72</v>
      </c>
      <c r="K64" s="23" t="s">
        <v>73</v>
      </c>
      <c r="L64" s="41" t="s">
        <v>135</v>
      </c>
    </row>
    <row r="65" spans="2:12" s="54" customFormat="1" ht="64.5" customHeight="1">
      <c r="B65" s="25">
        <v>50201713</v>
      </c>
      <c r="C65" s="18" t="s">
        <v>50</v>
      </c>
      <c r="D65" s="23" t="s">
        <v>75</v>
      </c>
      <c r="E65" s="23" t="s">
        <v>78</v>
      </c>
      <c r="F65" s="23" t="s">
        <v>80</v>
      </c>
      <c r="G65" s="23" t="s">
        <v>71</v>
      </c>
      <c r="H65" s="42">
        <v>90000</v>
      </c>
      <c r="I65" s="42">
        <f t="shared" si="0"/>
        <v>90000</v>
      </c>
      <c r="J65" s="23" t="s">
        <v>72</v>
      </c>
      <c r="K65" s="23" t="s">
        <v>73</v>
      </c>
      <c r="L65" s="41" t="s">
        <v>135</v>
      </c>
    </row>
    <row r="66" spans="2:12" s="54" customFormat="1" ht="64.5" customHeight="1">
      <c r="B66" s="22">
        <v>50202301</v>
      </c>
      <c r="C66" s="18" t="s">
        <v>79</v>
      </c>
      <c r="D66" s="23" t="s">
        <v>95</v>
      </c>
      <c r="E66" s="23" t="s">
        <v>157</v>
      </c>
      <c r="F66" s="23" t="s">
        <v>80</v>
      </c>
      <c r="G66" s="23" t="s">
        <v>71</v>
      </c>
      <c r="H66" s="42">
        <v>1768000</v>
      </c>
      <c r="I66" s="42">
        <f t="shared" si="0"/>
        <v>1768000</v>
      </c>
      <c r="J66" s="23" t="s">
        <v>72</v>
      </c>
      <c r="K66" s="23" t="s">
        <v>73</v>
      </c>
      <c r="L66" s="41" t="s">
        <v>135</v>
      </c>
    </row>
    <row r="67" spans="2:12" s="54" customFormat="1" ht="64.5" customHeight="1">
      <c r="B67" s="22">
        <v>39101605</v>
      </c>
      <c r="C67" s="18" t="s">
        <v>123</v>
      </c>
      <c r="D67" s="23" t="s">
        <v>75</v>
      </c>
      <c r="E67" s="23" t="s">
        <v>78</v>
      </c>
      <c r="F67" s="23" t="s">
        <v>80</v>
      </c>
      <c r="G67" s="23" t="s">
        <v>71</v>
      </c>
      <c r="H67" s="42">
        <v>495000</v>
      </c>
      <c r="I67" s="42">
        <f t="shared" si="0"/>
        <v>495000</v>
      </c>
      <c r="J67" s="23" t="s">
        <v>72</v>
      </c>
      <c r="K67" s="23" t="s">
        <v>73</v>
      </c>
      <c r="L67" s="41" t="s">
        <v>135</v>
      </c>
    </row>
    <row r="68" spans="2:12" s="54" customFormat="1" ht="64.5" customHeight="1">
      <c r="B68" s="22">
        <v>39101600</v>
      </c>
      <c r="C68" s="18" t="s">
        <v>124</v>
      </c>
      <c r="D68" s="23" t="s">
        <v>75</v>
      </c>
      <c r="E68" s="23" t="s">
        <v>78</v>
      </c>
      <c r="F68" s="23" t="s">
        <v>80</v>
      </c>
      <c r="G68" s="23" t="s">
        <v>71</v>
      </c>
      <c r="H68" s="42">
        <v>320000</v>
      </c>
      <c r="I68" s="42">
        <f t="shared" si="0"/>
        <v>320000</v>
      </c>
      <c r="J68" s="23" t="s">
        <v>72</v>
      </c>
      <c r="K68" s="23" t="s">
        <v>73</v>
      </c>
      <c r="L68" s="41" t="s">
        <v>135</v>
      </c>
    </row>
    <row r="69" spans="2:12" s="54" customFormat="1" ht="64.5" customHeight="1">
      <c r="B69" s="22">
        <v>39111801</v>
      </c>
      <c r="C69" s="18" t="s">
        <v>125</v>
      </c>
      <c r="D69" s="23" t="s">
        <v>75</v>
      </c>
      <c r="E69" s="23" t="s">
        <v>78</v>
      </c>
      <c r="F69" s="23" t="s">
        <v>80</v>
      </c>
      <c r="G69" s="23" t="s">
        <v>71</v>
      </c>
      <c r="H69" s="42">
        <v>372000</v>
      </c>
      <c r="I69" s="42">
        <f t="shared" si="0"/>
        <v>372000</v>
      </c>
      <c r="J69" s="23" t="s">
        <v>72</v>
      </c>
      <c r="K69" s="23" t="s">
        <v>73</v>
      </c>
      <c r="L69" s="41" t="s">
        <v>135</v>
      </c>
    </row>
    <row r="70" spans="2:12" s="54" customFormat="1" ht="64.5" customHeight="1">
      <c r="B70" s="25">
        <v>14111704</v>
      </c>
      <c r="C70" s="18" t="s">
        <v>51</v>
      </c>
      <c r="D70" s="23" t="s">
        <v>75</v>
      </c>
      <c r="E70" s="23" t="s">
        <v>78</v>
      </c>
      <c r="F70" s="23" t="s">
        <v>80</v>
      </c>
      <c r="G70" s="23" t="s">
        <v>71</v>
      </c>
      <c r="H70" s="42">
        <v>504000</v>
      </c>
      <c r="I70" s="42">
        <f t="shared" si="0"/>
        <v>504000</v>
      </c>
      <c r="J70" s="23" t="s">
        <v>72</v>
      </c>
      <c r="K70" s="23" t="s">
        <v>73</v>
      </c>
      <c r="L70" s="41" t="s">
        <v>135</v>
      </c>
    </row>
    <row r="71" spans="2:12" s="54" customFormat="1" ht="64.5" customHeight="1">
      <c r="B71" s="27">
        <v>47121701</v>
      </c>
      <c r="C71" s="18" t="s">
        <v>52</v>
      </c>
      <c r="D71" s="23" t="s">
        <v>75</v>
      </c>
      <c r="E71" s="23" t="s">
        <v>78</v>
      </c>
      <c r="F71" s="23" t="s">
        <v>80</v>
      </c>
      <c r="G71" s="23" t="s">
        <v>71</v>
      </c>
      <c r="H71" s="42">
        <v>107500</v>
      </c>
      <c r="I71" s="42">
        <f t="shared" si="0"/>
        <v>107500</v>
      </c>
      <c r="J71" s="23" t="s">
        <v>72</v>
      </c>
      <c r="K71" s="23" t="s">
        <v>73</v>
      </c>
      <c r="L71" s="41" t="s">
        <v>135</v>
      </c>
    </row>
    <row r="72" spans="2:12" s="54" customFormat="1" ht="64.5" customHeight="1">
      <c r="B72" s="27">
        <v>47121701</v>
      </c>
      <c r="C72" s="18" t="s">
        <v>53</v>
      </c>
      <c r="D72" s="23" t="s">
        <v>75</v>
      </c>
      <c r="E72" s="23" t="s">
        <v>78</v>
      </c>
      <c r="F72" s="23" t="s">
        <v>80</v>
      </c>
      <c r="G72" s="23" t="s">
        <v>71</v>
      </c>
      <c r="H72" s="42">
        <v>402750</v>
      </c>
      <c r="I72" s="42">
        <f t="shared" si="0"/>
        <v>402750</v>
      </c>
      <c r="J72" s="23" t="s">
        <v>72</v>
      </c>
      <c r="K72" s="23" t="s">
        <v>73</v>
      </c>
      <c r="L72" s="41" t="s">
        <v>135</v>
      </c>
    </row>
    <row r="73" spans="2:12" s="54" customFormat="1" ht="64.5" customHeight="1">
      <c r="B73" s="27">
        <v>47131801</v>
      </c>
      <c r="C73" s="18" t="s">
        <v>54</v>
      </c>
      <c r="D73" s="23" t="s">
        <v>75</v>
      </c>
      <c r="E73" s="23" t="s">
        <v>78</v>
      </c>
      <c r="F73" s="23" t="s">
        <v>80</v>
      </c>
      <c r="G73" s="23" t="s">
        <v>71</v>
      </c>
      <c r="H73" s="42">
        <v>44100</v>
      </c>
      <c r="I73" s="42">
        <f t="shared" si="0"/>
        <v>44100</v>
      </c>
      <c r="J73" s="23" t="s">
        <v>72</v>
      </c>
      <c r="K73" s="23" t="s">
        <v>73</v>
      </c>
      <c r="L73" s="41" t="s">
        <v>135</v>
      </c>
    </row>
    <row r="74" spans="2:12" s="54" customFormat="1" ht="64.5" customHeight="1">
      <c r="B74" s="22" t="s">
        <v>55</v>
      </c>
      <c r="C74" s="18" t="s">
        <v>56</v>
      </c>
      <c r="D74" s="23" t="s">
        <v>75</v>
      </c>
      <c r="E74" s="23" t="s">
        <v>78</v>
      </c>
      <c r="F74" s="23" t="s">
        <v>80</v>
      </c>
      <c r="G74" s="23" t="s">
        <v>71</v>
      </c>
      <c r="H74" s="42">
        <v>157500</v>
      </c>
      <c r="I74" s="42">
        <f t="shared" si="0"/>
        <v>157500</v>
      </c>
      <c r="J74" s="23" t="s">
        <v>72</v>
      </c>
      <c r="K74" s="23" t="s">
        <v>73</v>
      </c>
      <c r="L74" s="41" t="s">
        <v>135</v>
      </c>
    </row>
    <row r="75" spans="2:12" s="54" customFormat="1" ht="64.5" customHeight="1">
      <c r="B75" s="22" t="s">
        <v>57</v>
      </c>
      <c r="C75" s="18" t="s">
        <v>126</v>
      </c>
      <c r="D75" s="23" t="s">
        <v>75</v>
      </c>
      <c r="E75" s="23" t="s">
        <v>78</v>
      </c>
      <c r="F75" s="23" t="s">
        <v>80</v>
      </c>
      <c r="G75" s="23" t="s">
        <v>71</v>
      </c>
      <c r="H75" s="42">
        <v>156000</v>
      </c>
      <c r="I75" s="42">
        <f t="shared" si="0"/>
        <v>156000</v>
      </c>
      <c r="J75" s="23" t="s">
        <v>72</v>
      </c>
      <c r="K75" s="23" t="s">
        <v>73</v>
      </c>
      <c r="L75" s="41" t="s">
        <v>135</v>
      </c>
    </row>
    <row r="76" spans="2:12" s="54" customFormat="1" ht="64.5" customHeight="1">
      <c r="B76" s="25">
        <v>14111705</v>
      </c>
      <c r="C76" s="18" t="s">
        <v>58</v>
      </c>
      <c r="D76" s="23" t="s">
        <v>75</v>
      </c>
      <c r="E76" s="23" t="s">
        <v>78</v>
      </c>
      <c r="F76" s="23" t="s">
        <v>80</v>
      </c>
      <c r="G76" s="23" t="s">
        <v>71</v>
      </c>
      <c r="H76" s="42">
        <v>486000</v>
      </c>
      <c r="I76" s="42">
        <f t="shared" si="0"/>
        <v>486000</v>
      </c>
      <c r="J76" s="23" t="s">
        <v>72</v>
      </c>
      <c r="K76" s="23" t="s">
        <v>73</v>
      </c>
      <c r="L76" s="41" t="s">
        <v>135</v>
      </c>
    </row>
    <row r="77" spans="2:12" s="54" customFormat="1" ht="64.5" customHeight="1">
      <c r="B77" s="25">
        <v>46181504</v>
      </c>
      <c r="C77" s="18" t="s">
        <v>59</v>
      </c>
      <c r="D77" s="23" t="s">
        <v>75</v>
      </c>
      <c r="E77" s="23" t="s">
        <v>78</v>
      </c>
      <c r="F77" s="23" t="s">
        <v>80</v>
      </c>
      <c r="G77" s="23" t="s">
        <v>71</v>
      </c>
      <c r="H77" s="42">
        <v>21000</v>
      </c>
      <c r="I77" s="42">
        <f t="shared" si="0"/>
        <v>21000</v>
      </c>
      <c r="J77" s="23" t="s">
        <v>72</v>
      </c>
      <c r="K77" s="23" t="s">
        <v>73</v>
      </c>
      <c r="L77" s="41" t="s">
        <v>135</v>
      </c>
    </row>
    <row r="78" spans="2:12" s="54" customFormat="1" ht="64.5" customHeight="1">
      <c r="B78" s="27">
        <v>47131810</v>
      </c>
      <c r="C78" s="18" t="s">
        <v>127</v>
      </c>
      <c r="D78" s="23" t="s">
        <v>75</v>
      </c>
      <c r="E78" s="23" t="s">
        <v>78</v>
      </c>
      <c r="F78" s="23" t="s">
        <v>80</v>
      </c>
      <c r="G78" s="23" t="s">
        <v>71</v>
      </c>
      <c r="H78" s="42">
        <v>96000</v>
      </c>
      <c r="I78" s="42">
        <f t="shared" si="0"/>
        <v>96000</v>
      </c>
      <c r="J78" s="23" t="s">
        <v>72</v>
      </c>
      <c r="K78" s="23" t="s">
        <v>73</v>
      </c>
      <c r="L78" s="41" t="s">
        <v>135</v>
      </c>
    </row>
    <row r="79" spans="2:12" s="54" customFormat="1" ht="64.5" customHeight="1">
      <c r="B79" s="25">
        <v>53131600</v>
      </c>
      <c r="C79" s="18" t="s">
        <v>128</v>
      </c>
      <c r="D79" s="23" t="s">
        <v>75</v>
      </c>
      <c r="E79" s="23" t="s">
        <v>78</v>
      </c>
      <c r="F79" s="23" t="s">
        <v>80</v>
      </c>
      <c r="G79" s="23" t="s">
        <v>71</v>
      </c>
      <c r="H79" s="42">
        <v>88000</v>
      </c>
      <c r="I79" s="42">
        <f t="shared" si="0"/>
        <v>88000</v>
      </c>
      <c r="J79" s="23" t="s">
        <v>72</v>
      </c>
      <c r="K79" s="23" t="s">
        <v>73</v>
      </c>
      <c r="L79" s="41" t="s">
        <v>135</v>
      </c>
    </row>
    <row r="80" spans="2:12" s="54" customFormat="1" ht="64.5" customHeight="1">
      <c r="B80" s="22">
        <v>47131800</v>
      </c>
      <c r="C80" s="18" t="s">
        <v>129</v>
      </c>
      <c r="D80" s="23" t="s">
        <v>75</v>
      </c>
      <c r="E80" s="23" t="s">
        <v>78</v>
      </c>
      <c r="F80" s="23" t="s">
        <v>80</v>
      </c>
      <c r="G80" s="23" t="s">
        <v>71</v>
      </c>
      <c r="H80" s="42">
        <v>54000</v>
      </c>
      <c r="I80" s="42">
        <f t="shared" si="0"/>
        <v>54000</v>
      </c>
      <c r="J80" s="23" t="s">
        <v>72</v>
      </c>
      <c r="K80" s="23" t="s">
        <v>73</v>
      </c>
      <c r="L80" s="41" t="s">
        <v>135</v>
      </c>
    </row>
    <row r="81" spans="2:12" s="54" customFormat="1" ht="64.5" customHeight="1">
      <c r="B81" s="25">
        <v>47131603</v>
      </c>
      <c r="C81" s="18" t="s">
        <v>145</v>
      </c>
      <c r="D81" s="23" t="s">
        <v>75</v>
      </c>
      <c r="E81" s="23" t="s">
        <v>78</v>
      </c>
      <c r="F81" s="23" t="s">
        <v>80</v>
      </c>
      <c r="G81" s="23" t="s">
        <v>71</v>
      </c>
      <c r="H81" s="42">
        <v>63000</v>
      </c>
      <c r="I81" s="42">
        <f t="shared" si="0"/>
        <v>63000</v>
      </c>
      <c r="J81" s="23" t="s">
        <v>72</v>
      </c>
      <c r="K81" s="23" t="s">
        <v>73</v>
      </c>
      <c r="L81" s="41" t="s">
        <v>135</v>
      </c>
    </row>
    <row r="82" spans="2:12" s="54" customFormat="1" ht="64.5" customHeight="1">
      <c r="B82" s="25">
        <v>47131604</v>
      </c>
      <c r="C82" s="18" t="s">
        <v>60</v>
      </c>
      <c r="D82" s="23" t="s">
        <v>75</v>
      </c>
      <c r="E82" s="23" t="s">
        <v>78</v>
      </c>
      <c r="F82" s="23" t="s">
        <v>80</v>
      </c>
      <c r="G82" s="23" t="s">
        <v>71</v>
      </c>
      <c r="H82" s="42">
        <v>48000</v>
      </c>
      <c r="I82" s="42">
        <f t="shared" si="0"/>
        <v>48000</v>
      </c>
      <c r="J82" s="23" t="s">
        <v>72</v>
      </c>
      <c r="K82" s="23" t="s">
        <v>73</v>
      </c>
      <c r="L82" s="41" t="s">
        <v>135</v>
      </c>
    </row>
    <row r="83" spans="2:12" s="54" customFormat="1" ht="64.5" customHeight="1">
      <c r="B83" s="25">
        <v>47131800</v>
      </c>
      <c r="C83" s="18" t="s">
        <v>61</v>
      </c>
      <c r="D83" s="23" t="s">
        <v>75</v>
      </c>
      <c r="E83" s="23" t="s">
        <v>78</v>
      </c>
      <c r="F83" s="23" t="s">
        <v>80</v>
      </c>
      <c r="G83" s="23" t="s">
        <v>71</v>
      </c>
      <c r="H83" s="42">
        <v>120000</v>
      </c>
      <c r="I83" s="42">
        <f t="shared" si="0"/>
        <v>120000</v>
      </c>
      <c r="J83" s="23" t="s">
        <v>72</v>
      </c>
      <c r="K83" s="23" t="s">
        <v>73</v>
      </c>
      <c r="L83" s="41" t="s">
        <v>135</v>
      </c>
    </row>
    <row r="84" spans="2:12" s="54" customFormat="1" ht="64.5" customHeight="1">
      <c r="B84" s="25">
        <v>47131824</v>
      </c>
      <c r="C84" s="18" t="s">
        <v>144</v>
      </c>
      <c r="D84" s="23" t="s">
        <v>75</v>
      </c>
      <c r="E84" s="23" t="s">
        <v>78</v>
      </c>
      <c r="F84" s="23" t="s">
        <v>80</v>
      </c>
      <c r="G84" s="23" t="s">
        <v>71</v>
      </c>
      <c r="H84" s="42">
        <v>72000</v>
      </c>
      <c r="I84" s="42">
        <f t="shared" si="0"/>
        <v>72000</v>
      </c>
      <c r="J84" s="23" t="s">
        <v>72</v>
      </c>
      <c r="K84" s="23" t="s">
        <v>73</v>
      </c>
      <c r="L84" s="41" t="s">
        <v>135</v>
      </c>
    </row>
    <row r="85" spans="2:12" s="54" customFormat="1" ht="64.5" customHeight="1">
      <c r="B85" s="25">
        <v>52152102</v>
      </c>
      <c r="C85" s="18" t="s">
        <v>142</v>
      </c>
      <c r="D85" s="23" t="s">
        <v>75</v>
      </c>
      <c r="E85" s="23" t="s">
        <v>78</v>
      </c>
      <c r="F85" s="23" t="s">
        <v>80</v>
      </c>
      <c r="G85" s="23" t="s">
        <v>71</v>
      </c>
      <c r="H85" s="42">
        <v>198000</v>
      </c>
      <c r="I85" s="42">
        <f t="shared" si="0"/>
        <v>198000</v>
      </c>
      <c r="J85" s="23" t="s">
        <v>72</v>
      </c>
      <c r="K85" s="23" t="s">
        <v>73</v>
      </c>
      <c r="L85" s="41" t="s">
        <v>135</v>
      </c>
    </row>
    <row r="86" spans="2:12" s="54" customFormat="1" ht="64.5" customHeight="1">
      <c r="B86" s="25">
        <v>52152100</v>
      </c>
      <c r="C86" s="18" t="s">
        <v>143</v>
      </c>
      <c r="D86" s="23" t="s">
        <v>75</v>
      </c>
      <c r="E86" s="23" t="s">
        <v>78</v>
      </c>
      <c r="F86" s="23" t="s">
        <v>80</v>
      </c>
      <c r="G86" s="23" t="s">
        <v>71</v>
      </c>
      <c r="H86" s="42">
        <v>144000</v>
      </c>
      <c r="I86" s="42">
        <f t="shared" si="0"/>
        <v>144000</v>
      </c>
      <c r="J86" s="23" t="s">
        <v>72</v>
      </c>
      <c r="K86" s="23" t="s">
        <v>73</v>
      </c>
      <c r="L86" s="41" t="s">
        <v>135</v>
      </c>
    </row>
    <row r="87" spans="2:12" s="54" customFormat="1" ht="64.5" customHeight="1">
      <c r="B87" s="24" t="s">
        <v>62</v>
      </c>
      <c r="C87" s="18" t="s">
        <v>146</v>
      </c>
      <c r="D87" s="23" t="s">
        <v>159</v>
      </c>
      <c r="E87" s="23" t="s">
        <v>78</v>
      </c>
      <c r="F87" s="23" t="s">
        <v>80</v>
      </c>
      <c r="G87" s="23" t="s">
        <v>71</v>
      </c>
      <c r="H87" s="42">
        <v>3600000</v>
      </c>
      <c r="I87" s="42">
        <f t="shared" si="0"/>
        <v>3600000</v>
      </c>
      <c r="J87" s="23" t="s">
        <v>72</v>
      </c>
      <c r="K87" s="23" t="s">
        <v>73</v>
      </c>
      <c r="L87" s="41" t="s">
        <v>135</v>
      </c>
    </row>
    <row r="88" spans="2:12" s="54" customFormat="1" ht="64.5" customHeight="1">
      <c r="B88" s="25">
        <v>78181507</v>
      </c>
      <c r="C88" s="18" t="s">
        <v>147</v>
      </c>
      <c r="D88" s="23" t="s">
        <v>82</v>
      </c>
      <c r="E88" s="23" t="s">
        <v>78</v>
      </c>
      <c r="F88" s="23" t="s">
        <v>80</v>
      </c>
      <c r="G88" s="23" t="s">
        <v>71</v>
      </c>
      <c r="H88" s="42">
        <v>3600000</v>
      </c>
      <c r="I88" s="42">
        <f t="shared" si="0"/>
        <v>3600000</v>
      </c>
      <c r="J88" s="23" t="s">
        <v>72</v>
      </c>
      <c r="K88" s="23" t="s">
        <v>73</v>
      </c>
      <c r="L88" s="41" t="s">
        <v>135</v>
      </c>
    </row>
    <row r="89" spans="2:12" s="54" customFormat="1" ht="64.5" customHeight="1">
      <c r="B89" s="25">
        <v>25172504</v>
      </c>
      <c r="C89" s="18" t="s">
        <v>154</v>
      </c>
      <c r="D89" s="23" t="s">
        <v>149</v>
      </c>
      <c r="E89" s="23" t="s">
        <v>78</v>
      </c>
      <c r="F89" s="23" t="s">
        <v>80</v>
      </c>
      <c r="G89" s="23" t="s">
        <v>71</v>
      </c>
      <c r="H89" s="42">
        <v>2000000</v>
      </c>
      <c r="I89" s="42">
        <f t="shared" si="0"/>
        <v>2000000</v>
      </c>
      <c r="J89" s="23" t="s">
        <v>72</v>
      </c>
      <c r="K89" s="23" t="s">
        <v>73</v>
      </c>
      <c r="L89" s="41" t="s">
        <v>135</v>
      </c>
    </row>
    <row r="90" spans="2:12" s="54" customFormat="1" ht="64.5" customHeight="1">
      <c r="B90" s="22">
        <v>81112103</v>
      </c>
      <c r="C90" s="18" t="s">
        <v>130</v>
      </c>
      <c r="D90" s="23" t="s">
        <v>75</v>
      </c>
      <c r="E90" s="23" t="s">
        <v>155</v>
      </c>
      <c r="F90" s="23" t="s">
        <v>92</v>
      </c>
      <c r="G90" s="23" t="s">
        <v>71</v>
      </c>
      <c r="H90" s="42">
        <v>14000000</v>
      </c>
      <c r="I90" s="42">
        <f t="shared" si="0"/>
        <v>14000000</v>
      </c>
      <c r="J90" s="23" t="s">
        <v>72</v>
      </c>
      <c r="K90" s="23" t="s">
        <v>73</v>
      </c>
      <c r="L90" s="41" t="s">
        <v>135</v>
      </c>
    </row>
    <row r="91" spans="2:12" s="54" customFormat="1" ht="64.5" customHeight="1">
      <c r="B91" s="22">
        <v>81111812</v>
      </c>
      <c r="C91" s="18" t="s">
        <v>148</v>
      </c>
      <c r="D91" s="23" t="s">
        <v>96</v>
      </c>
      <c r="E91" s="23" t="s">
        <v>81</v>
      </c>
      <c r="F91" s="23" t="s">
        <v>92</v>
      </c>
      <c r="G91" s="23" t="s">
        <v>71</v>
      </c>
      <c r="H91" s="42">
        <v>7500000</v>
      </c>
      <c r="I91" s="42">
        <f t="shared" si="0"/>
        <v>7500000</v>
      </c>
      <c r="J91" s="23" t="s">
        <v>72</v>
      </c>
      <c r="K91" s="23" t="s">
        <v>73</v>
      </c>
      <c r="L91" s="41" t="s">
        <v>135</v>
      </c>
    </row>
    <row r="92" spans="2:12" s="54" customFormat="1" ht="64.5" customHeight="1">
      <c r="B92" s="22">
        <v>72101507</v>
      </c>
      <c r="C92" s="18" t="s">
        <v>153</v>
      </c>
      <c r="D92" s="23" t="s">
        <v>82</v>
      </c>
      <c r="E92" s="23" t="s">
        <v>78</v>
      </c>
      <c r="F92" s="23" t="s">
        <v>80</v>
      </c>
      <c r="G92" s="23" t="s">
        <v>71</v>
      </c>
      <c r="H92" s="42">
        <v>18000000</v>
      </c>
      <c r="I92" s="42">
        <f t="shared" si="0"/>
        <v>18000000</v>
      </c>
      <c r="J92" s="23" t="s">
        <v>72</v>
      </c>
      <c r="K92" s="23" t="s">
        <v>73</v>
      </c>
      <c r="L92" s="41" t="s">
        <v>135</v>
      </c>
    </row>
    <row r="93" spans="2:12" s="54" customFormat="1" ht="64.5" customHeight="1">
      <c r="B93" s="27">
        <v>81112501</v>
      </c>
      <c r="C93" s="21" t="s">
        <v>63</v>
      </c>
      <c r="D93" s="23" t="s">
        <v>149</v>
      </c>
      <c r="E93" s="23" t="s">
        <v>78</v>
      </c>
      <c r="F93" s="23" t="s">
        <v>80</v>
      </c>
      <c r="G93" s="23" t="s">
        <v>71</v>
      </c>
      <c r="H93" s="42">
        <v>3000000</v>
      </c>
      <c r="I93" s="42">
        <f t="shared" si="0"/>
        <v>3000000</v>
      </c>
      <c r="J93" s="23" t="s">
        <v>72</v>
      </c>
      <c r="K93" s="23" t="s">
        <v>73</v>
      </c>
      <c r="L93" s="41" t="s">
        <v>135</v>
      </c>
    </row>
    <row r="94" spans="2:12" s="54" customFormat="1" ht="64.5" customHeight="1">
      <c r="B94" s="25">
        <v>82121506</v>
      </c>
      <c r="C94" s="19" t="s">
        <v>64</v>
      </c>
      <c r="D94" s="23" t="s">
        <v>95</v>
      </c>
      <c r="E94" s="23" t="s">
        <v>81</v>
      </c>
      <c r="F94" s="23" t="s">
        <v>92</v>
      </c>
      <c r="G94" s="23" t="s">
        <v>71</v>
      </c>
      <c r="H94" s="42">
        <v>17490000</v>
      </c>
      <c r="I94" s="42">
        <f aca="true" t="shared" si="1" ref="I94:I111">H94</f>
        <v>17490000</v>
      </c>
      <c r="J94" s="23" t="s">
        <v>72</v>
      </c>
      <c r="K94" s="23" t="s">
        <v>73</v>
      </c>
      <c r="L94" s="41" t="s">
        <v>135</v>
      </c>
    </row>
    <row r="95" spans="2:12" s="54" customFormat="1" ht="64.5" customHeight="1">
      <c r="B95" s="25">
        <v>84131511</v>
      </c>
      <c r="C95" s="18" t="s">
        <v>85</v>
      </c>
      <c r="D95" s="23" t="s">
        <v>74</v>
      </c>
      <c r="E95" s="23" t="s">
        <v>78</v>
      </c>
      <c r="F95" s="23" t="s">
        <v>80</v>
      </c>
      <c r="G95" s="23" t="s">
        <v>71</v>
      </c>
      <c r="H95" s="42">
        <v>9990000</v>
      </c>
      <c r="I95" s="42">
        <f t="shared" si="1"/>
        <v>9990000</v>
      </c>
      <c r="J95" s="23" t="s">
        <v>72</v>
      </c>
      <c r="K95" s="23" t="s">
        <v>73</v>
      </c>
      <c r="L95" s="41" t="s">
        <v>135</v>
      </c>
    </row>
    <row r="96" spans="2:12" s="54" customFormat="1" ht="64.5" customHeight="1">
      <c r="B96" s="25" t="s">
        <v>88</v>
      </c>
      <c r="C96" s="19" t="s">
        <v>86</v>
      </c>
      <c r="D96" s="23" t="s">
        <v>131</v>
      </c>
      <c r="E96" s="23" t="s">
        <v>78</v>
      </c>
      <c r="F96" s="23" t="s">
        <v>80</v>
      </c>
      <c r="G96" s="23" t="s">
        <v>71</v>
      </c>
      <c r="H96" s="42">
        <v>12010000</v>
      </c>
      <c r="I96" s="42">
        <f t="shared" si="1"/>
        <v>12010000</v>
      </c>
      <c r="J96" s="23" t="s">
        <v>72</v>
      </c>
      <c r="K96" s="23" t="s">
        <v>73</v>
      </c>
      <c r="L96" s="41" t="s">
        <v>135</v>
      </c>
    </row>
    <row r="97" spans="2:12" s="54" customFormat="1" ht="64.5" customHeight="1">
      <c r="B97" s="25">
        <v>43211507</v>
      </c>
      <c r="C97" s="21" t="s">
        <v>65</v>
      </c>
      <c r="D97" s="23" t="s">
        <v>149</v>
      </c>
      <c r="E97" s="23" t="s">
        <v>78</v>
      </c>
      <c r="F97" s="23" t="s">
        <v>80</v>
      </c>
      <c r="G97" s="23" t="s">
        <v>71</v>
      </c>
      <c r="H97" s="42">
        <v>7600000</v>
      </c>
      <c r="I97" s="42">
        <f t="shared" si="1"/>
        <v>7600000</v>
      </c>
      <c r="J97" s="23" t="s">
        <v>72</v>
      </c>
      <c r="K97" s="23" t="s">
        <v>73</v>
      </c>
      <c r="L97" s="41" t="s">
        <v>135</v>
      </c>
    </row>
    <row r="98" spans="2:12" s="54" customFormat="1" ht="64.5" customHeight="1">
      <c r="B98" s="27">
        <v>43212110</v>
      </c>
      <c r="C98" s="20" t="s">
        <v>133</v>
      </c>
      <c r="D98" s="23" t="s">
        <v>149</v>
      </c>
      <c r="E98" s="23" t="s">
        <v>78</v>
      </c>
      <c r="F98" s="23" t="s">
        <v>80</v>
      </c>
      <c r="G98" s="23" t="s">
        <v>71</v>
      </c>
      <c r="H98" s="42">
        <v>3980000</v>
      </c>
      <c r="I98" s="42">
        <f t="shared" si="1"/>
        <v>3980000</v>
      </c>
      <c r="J98" s="23" t="s">
        <v>72</v>
      </c>
      <c r="K98" s="23" t="s">
        <v>73</v>
      </c>
      <c r="L98" s="41" t="s">
        <v>135</v>
      </c>
    </row>
    <row r="99" spans="2:12" s="54" customFormat="1" ht="64.5" customHeight="1">
      <c r="B99" s="25">
        <v>43212105</v>
      </c>
      <c r="C99" s="21" t="s">
        <v>134</v>
      </c>
      <c r="D99" s="23" t="s">
        <v>149</v>
      </c>
      <c r="E99" s="23" t="s">
        <v>78</v>
      </c>
      <c r="F99" s="23" t="s">
        <v>80</v>
      </c>
      <c r="G99" s="23" t="s">
        <v>71</v>
      </c>
      <c r="H99" s="42">
        <v>530000</v>
      </c>
      <c r="I99" s="42">
        <f t="shared" si="1"/>
        <v>530000</v>
      </c>
      <c r="J99" s="23" t="s">
        <v>72</v>
      </c>
      <c r="K99" s="23" t="s">
        <v>73</v>
      </c>
      <c r="L99" s="41" t="s">
        <v>135</v>
      </c>
    </row>
    <row r="100" spans="2:12" s="54" customFormat="1" ht="64.5" customHeight="1">
      <c r="B100" s="24" t="s">
        <v>132</v>
      </c>
      <c r="C100" s="21" t="s">
        <v>66</v>
      </c>
      <c r="D100" s="23" t="s">
        <v>149</v>
      </c>
      <c r="E100" s="23" t="s">
        <v>78</v>
      </c>
      <c r="F100" s="23" t="s">
        <v>80</v>
      </c>
      <c r="G100" s="23" t="s">
        <v>71</v>
      </c>
      <c r="H100" s="42">
        <v>410000</v>
      </c>
      <c r="I100" s="42">
        <f t="shared" si="1"/>
        <v>410000</v>
      </c>
      <c r="J100" s="23" t="s">
        <v>72</v>
      </c>
      <c r="K100" s="23" t="s">
        <v>73</v>
      </c>
      <c r="L100" s="41" t="s">
        <v>135</v>
      </c>
    </row>
    <row r="101" spans="2:12" s="54" customFormat="1" ht="64.5" customHeight="1">
      <c r="B101" s="25">
        <v>43222609</v>
      </c>
      <c r="C101" s="21" t="s">
        <v>156</v>
      </c>
      <c r="D101" s="23" t="s">
        <v>149</v>
      </c>
      <c r="E101" s="23" t="s">
        <v>78</v>
      </c>
      <c r="F101" s="23" t="s">
        <v>80</v>
      </c>
      <c r="G101" s="23" t="s">
        <v>71</v>
      </c>
      <c r="H101" s="42">
        <v>1630000</v>
      </c>
      <c r="I101" s="42">
        <f t="shared" si="1"/>
        <v>1630000</v>
      </c>
      <c r="J101" s="23" t="s">
        <v>72</v>
      </c>
      <c r="K101" s="23" t="s">
        <v>73</v>
      </c>
      <c r="L101" s="41" t="s">
        <v>135</v>
      </c>
    </row>
    <row r="102" spans="2:12" s="54" customFormat="1" ht="64.5" customHeight="1">
      <c r="B102" s="27">
        <v>43223113</v>
      </c>
      <c r="C102" s="21" t="s">
        <v>152</v>
      </c>
      <c r="D102" s="23" t="s">
        <v>149</v>
      </c>
      <c r="E102" s="23" t="s">
        <v>78</v>
      </c>
      <c r="F102" s="23" t="s">
        <v>80</v>
      </c>
      <c r="G102" s="23" t="s">
        <v>71</v>
      </c>
      <c r="H102" s="42">
        <v>890000</v>
      </c>
      <c r="I102" s="42">
        <f t="shared" si="1"/>
        <v>890000</v>
      </c>
      <c r="J102" s="23" t="s">
        <v>72</v>
      </c>
      <c r="K102" s="23" t="s">
        <v>73</v>
      </c>
      <c r="L102" s="41" t="s">
        <v>135</v>
      </c>
    </row>
    <row r="103" spans="2:12" s="54" customFormat="1" ht="105.75" customHeight="1">
      <c r="B103" s="17">
        <v>56112102</v>
      </c>
      <c r="C103" s="19" t="s">
        <v>137</v>
      </c>
      <c r="D103" s="23" t="s">
        <v>82</v>
      </c>
      <c r="E103" s="23" t="s">
        <v>78</v>
      </c>
      <c r="F103" s="23" t="s">
        <v>80</v>
      </c>
      <c r="G103" s="23" t="s">
        <v>71</v>
      </c>
      <c r="H103" s="42">
        <v>1350000</v>
      </c>
      <c r="I103" s="42">
        <f t="shared" si="1"/>
        <v>1350000</v>
      </c>
      <c r="J103" s="23" t="s">
        <v>72</v>
      </c>
      <c r="K103" s="23" t="s">
        <v>73</v>
      </c>
      <c r="L103" s="41" t="s">
        <v>135</v>
      </c>
    </row>
    <row r="104" spans="2:12" s="54" customFormat="1" ht="105.75" customHeight="1">
      <c r="B104" s="17">
        <v>40101701</v>
      </c>
      <c r="C104" s="18" t="s">
        <v>138</v>
      </c>
      <c r="D104" s="23" t="s">
        <v>158</v>
      </c>
      <c r="E104" s="23" t="s">
        <v>97</v>
      </c>
      <c r="F104" s="23" t="s">
        <v>87</v>
      </c>
      <c r="G104" s="23" t="s">
        <v>71</v>
      </c>
      <c r="H104" s="42">
        <v>18000000</v>
      </c>
      <c r="I104" s="42">
        <f t="shared" si="1"/>
        <v>18000000</v>
      </c>
      <c r="J104" s="23" t="s">
        <v>72</v>
      </c>
      <c r="K104" s="23" t="s">
        <v>73</v>
      </c>
      <c r="L104" s="41" t="s">
        <v>135</v>
      </c>
    </row>
    <row r="105" spans="2:12" s="54" customFormat="1" ht="105.75" customHeight="1">
      <c r="B105" s="17">
        <v>48101711</v>
      </c>
      <c r="C105" s="18" t="s">
        <v>150</v>
      </c>
      <c r="D105" s="23" t="s">
        <v>82</v>
      </c>
      <c r="E105" s="23" t="s">
        <v>78</v>
      </c>
      <c r="F105" s="23" t="s">
        <v>80</v>
      </c>
      <c r="G105" s="23" t="s">
        <v>71</v>
      </c>
      <c r="H105" s="42">
        <v>400000</v>
      </c>
      <c r="I105" s="42">
        <f t="shared" si="1"/>
        <v>400000</v>
      </c>
      <c r="J105" s="23" t="s">
        <v>72</v>
      </c>
      <c r="K105" s="23" t="s">
        <v>73</v>
      </c>
      <c r="L105" s="41" t="s">
        <v>135</v>
      </c>
    </row>
    <row r="106" spans="2:12" s="54" customFormat="1" ht="105.75" customHeight="1">
      <c r="B106" s="17">
        <v>25101801</v>
      </c>
      <c r="C106" s="18" t="s">
        <v>151</v>
      </c>
      <c r="D106" s="23" t="s">
        <v>82</v>
      </c>
      <c r="E106" s="23" t="s">
        <v>78</v>
      </c>
      <c r="F106" s="23" t="s">
        <v>80</v>
      </c>
      <c r="G106" s="23" t="s">
        <v>71</v>
      </c>
      <c r="H106" s="42">
        <v>5000000</v>
      </c>
      <c r="I106" s="42">
        <f t="shared" si="1"/>
        <v>5000000</v>
      </c>
      <c r="J106" s="23" t="s">
        <v>72</v>
      </c>
      <c r="K106" s="23" t="s">
        <v>73</v>
      </c>
      <c r="L106" s="41" t="s">
        <v>135</v>
      </c>
    </row>
    <row r="107" spans="2:12" s="54" customFormat="1" ht="64.5" customHeight="1">
      <c r="B107" s="25">
        <v>86101705</v>
      </c>
      <c r="C107" s="33" t="s">
        <v>140</v>
      </c>
      <c r="D107" s="23" t="s">
        <v>74</v>
      </c>
      <c r="E107" s="23" t="s">
        <v>98</v>
      </c>
      <c r="F107" s="23" t="s">
        <v>92</v>
      </c>
      <c r="G107" s="23" t="s">
        <v>71</v>
      </c>
      <c r="H107" s="42">
        <v>69657458</v>
      </c>
      <c r="I107" s="42">
        <f t="shared" si="1"/>
        <v>69657458</v>
      </c>
      <c r="J107" s="23" t="s">
        <v>72</v>
      </c>
      <c r="K107" s="23" t="s">
        <v>73</v>
      </c>
      <c r="L107" s="41" t="s">
        <v>135</v>
      </c>
    </row>
    <row r="108" spans="2:12" s="54" customFormat="1" ht="64.5" customHeight="1">
      <c r="B108" s="25">
        <v>93141506</v>
      </c>
      <c r="C108" s="33" t="s">
        <v>139</v>
      </c>
      <c r="D108" s="23" t="s">
        <v>74</v>
      </c>
      <c r="E108" s="23" t="s">
        <v>98</v>
      </c>
      <c r="F108" s="23" t="s">
        <v>80</v>
      </c>
      <c r="G108" s="23" t="s">
        <v>71</v>
      </c>
      <c r="H108" s="42">
        <v>58000000</v>
      </c>
      <c r="I108" s="42">
        <f t="shared" si="1"/>
        <v>58000000</v>
      </c>
      <c r="J108" s="23" t="s">
        <v>72</v>
      </c>
      <c r="K108" s="23" t="s">
        <v>73</v>
      </c>
      <c r="L108" s="41" t="s">
        <v>135</v>
      </c>
    </row>
    <row r="109" spans="2:12" s="54" customFormat="1" ht="64.5" customHeight="1">
      <c r="B109" s="34">
        <v>80111600</v>
      </c>
      <c r="C109" s="33" t="s">
        <v>89</v>
      </c>
      <c r="D109" s="23" t="s">
        <v>93</v>
      </c>
      <c r="E109" s="23" t="s">
        <v>91</v>
      </c>
      <c r="F109" s="23" t="s">
        <v>92</v>
      </c>
      <c r="G109" s="23" t="s">
        <v>71</v>
      </c>
      <c r="H109" s="42">
        <v>100500000</v>
      </c>
      <c r="I109" s="42">
        <f t="shared" si="1"/>
        <v>100500000</v>
      </c>
      <c r="J109" s="23" t="s">
        <v>72</v>
      </c>
      <c r="K109" s="23" t="s">
        <v>73</v>
      </c>
      <c r="L109" s="41" t="s">
        <v>135</v>
      </c>
    </row>
    <row r="110" spans="2:12" s="54" customFormat="1" ht="64.5" customHeight="1">
      <c r="B110" s="50">
        <v>80111600</v>
      </c>
      <c r="C110" s="51" t="s">
        <v>141</v>
      </c>
      <c r="D110" s="23" t="s">
        <v>93</v>
      </c>
      <c r="E110" s="23" t="s">
        <v>91</v>
      </c>
      <c r="F110" s="23" t="s">
        <v>92</v>
      </c>
      <c r="G110" s="23" t="s">
        <v>71</v>
      </c>
      <c r="H110" s="44">
        <v>19000000</v>
      </c>
      <c r="I110" s="44">
        <f t="shared" si="1"/>
        <v>19000000</v>
      </c>
      <c r="J110" s="52" t="s">
        <v>72</v>
      </c>
      <c r="K110" s="52" t="s">
        <v>73</v>
      </c>
      <c r="L110" s="41" t="s">
        <v>135</v>
      </c>
    </row>
    <row r="111" spans="2:12" s="54" customFormat="1" ht="64.5" customHeight="1" thickBot="1">
      <c r="B111" s="35">
        <v>80111500</v>
      </c>
      <c r="C111" s="36" t="s">
        <v>90</v>
      </c>
      <c r="D111" s="37" t="s">
        <v>93</v>
      </c>
      <c r="E111" s="37" t="s">
        <v>91</v>
      </c>
      <c r="F111" s="37" t="s">
        <v>92</v>
      </c>
      <c r="G111" s="37" t="s">
        <v>71</v>
      </c>
      <c r="H111" s="43">
        <v>27900000</v>
      </c>
      <c r="I111" s="43">
        <f t="shared" si="1"/>
        <v>27900000</v>
      </c>
      <c r="J111" s="37" t="s">
        <v>72</v>
      </c>
      <c r="K111" s="37" t="s">
        <v>73</v>
      </c>
      <c r="L111" s="41" t="s">
        <v>135</v>
      </c>
    </row>
    <row r="113" spans="2:4" ht="30.75" customHeight="1" thickBot="1">
      <c r="B113" s="64" t="s">
        <v>21</v>
      </c>
      <c r="C113" s="64"/>
      <c r="D113" s="8"/>
    </row>
    <row r="114" spans="2:4" ht="45">
      <c r="B114" s="13" t="s">
        <v>6</v>
      </c>
      <c r="C114" s="14" t="s">
        <v>22</v>
      </c>
      <c r="D114" s="15" t="s">
        <v>14</v>
      </c>
    </row>
    <row r="115" spans="2:4" ht="15">
      <c r="B115" s="2"/>
      <c r="C115" s="49"/>
      <c r="D115" s="3"/>
    </row>
    <row r="116" spans="2:4" ht="15">
      <c r="B116" s="2"/>
      <c r="C116" s="49"/>
      <c r="D116" s="3"/>
    </row>
    <row r="117" spans="2:4" ht="15">
      <c r="B117" s="2"/>
      <c r="C117" s="49"/>
      <c r="D117" s="3"/>
    </row>
    <row r="118" spans="2:4" ht="15">
      <c r="B118" s="2"/>
      <c r="C118" s="49"/>
      <c r="D118" s="3"/>
    </row>
    <row r="119" spans="2:4" ht="15.75" thickBot="1">
      <c r="B119" s="9"/>
      <c r="C119" s="10"/>
      <c r="D119" s="4"/>
    </row>
    <row r="122" ht="15">
      <c r="C122" s="32"/>
    </row>
  </sheetData>
  <sheetProtection/>
  <mergeCells count="3">
    <mergeCell ref="F5:I9"/>
    <mergeCell ref="F11:I15"/>
    <mergeCell ref="B113:C113"/>
  </mergeCells>
  <hyperlinks>
    <hyperlink ref="C8" r:id="rId1" display="www.contraloriasai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2"/>
  <rowBreaks count="2" manualBreakCount="2">
    <brk id="16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2015-01-14T22:13:31Z</cp:lastPrinted>
  <dcterms:created xsi:type="dcterms:W3CDTF">2012-12-10T15:58:41Z</dcterms:created>
  <dcterms:modified xsi:type="dcterms:W3CDTF">2016-05-04T14:10:34Z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