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manuel\Desktop\"/>
    </mc:Choice>
  </mc:AlternateContent>
  <bookViews>
    <workbookView xWindow="0" yWindow="0" windowWidth="13755" windowHeight="11055"/>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<sst xmlns="http://schemas.openxmlformats.org/spreadsheetml/2006/main" count="42" uniqueCount="35">
  <si>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</si>
  <si>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CONTRALORIA GENERAL DEL DEPARTAMENTO ARCHIPIÉLAGO DE SAN ANDRÉS, PROVIDENCIA Y SANTA CATALINA</t>
  </si>
  <si>
    <t>Periodo Evaluado:</t>
  </si>
  <si>
    <t>Del 01 de enero al 31 de junio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</si>
  <si>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</si>
  <si>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</si>
  <si>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</si>
  <si>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</si>
  <si>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De acuerdo con los resultados de la evaluación, se concluye que los componentes del Modelo Estándar del Control Interno, se encuentran operando de manera integrada.</t>
  </si>
  <si>
    <t>¿Es efectivo el sistema de control interno para los objetivos evaluados? (Si/No) (Justifique su respuesta):</t>
  </si>
  <si>
    <t xml:space="preserve">Como resultado de ésta evaluación, se evidencia  que en términos generales se encuentran definidos y funcionando los controles  de acuerdo con la estructura del  MECI articuladocon el MIPG en su dimension siete(7).con pequeños aspectos por mejorar en los componentes de evaluacion de riesgo y monitoreo.
</t>
  </si>
  <si>
    <t>La entidad cuenta dentro de su Sistema de Control Interno, con una institucionalidad (Líneas de defensa)  que le permita la toma de decisiones frente al control (Si/No) (Justifique su respuesta):</t>
  </si>
  <si>
    <t>De acuerdo con la evaluación realizada, se concluye que la Contraloría Departamental cuenta dentro de su sistema de control interno con una institucionalidad de líneas de defensa, la cual se institucionalizó con la expedición de la Resolución No. 066 de 2018  en donde se crea y adopta el Modelo Integrado de Planeación y Gestión, que mediante la septima dimensión desarrolla a traves del MECI las lineas de Defensa; a pesar de ello se requiere de una mayor interiorización del esquema por parte de los servidores públicos, con lo cual se garantiza una toma de decisiones oportunas frente al control.</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</si>
  <si>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</si>
  <si>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</si>
  <si>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</si>
  <si>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</si>
  <si>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</si>
  <si>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</si>
  <si>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</si>
  <si>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</si>
  <si>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9"/>
        <color theme="1"/>
        <rFont val="Arial"/>
        <family val="2"/>
      </rPr>
      <t>FORTALEZAS:</t>
    </r>
    <r>
      <rPr>
        <sz val="9"/>
        <color theme="1"/>
        <rFont val="Arial"/>
        <family val="2"/>
      </rPr>
      <t xml:space="preserve"> 
1. La elaboracion de la guia para la identificacion y gestion de conflictos de intereses instituciona que aplicar a todos los funcionarios en de la CGD en general e implica un avace respecto a periodo anterior en la que solo se contaba con directrices para los los auditories, dentro del GAT.
2.La definicion de Actividades dentro del plan de Bienestar Social 2022 que contiene actividades de Charlas de Vida y Adaptabilidad al cambio, sensibilización pre - pensionados para los retirado por pension de vejez
</t>
    </r>
    <r>
      <rPr>
        <b/>
        <sz val="9"/>
        <color theme="1"/>
        <rFont val="Arial"/>
        <family val="2"/>
      </rPr>
      <t>DEBILIDADES:</t>
    </r>
    <r>
      <rPr>
        <sz val="9"/>
        <color theme="1"/>
        <rFont val="Arial"/>
        <family val="2"/>
      </rPr>
      <t xml:space="preserve">
1.Se elaboró un Formato para la Evaluacion induvidual del Impacto de las Capacitaciones pero no se ha socilizacializado entre los lideres de procesos para su implementación.
2. La CICCI no revisa la información contenida en los estados financieros de la entidad para hacer las recomendaciones a que haya lugar, de acuerdo con sus funciones segun el articulo 2.2.21.1.6  del decreto 1083 de 2015.
3.no siempre se toman decisiones a tiempo para garantizar el cumplimiento de las metas y objetivos, como resultado del seguimiento a los  planes insitucionales.
5.Falta de Monitoreo continuo de los cambios en el entorno (interno y externo) que puedan afectar la efectividad del SCI y por ende el funcionamiento de la entidad.
6. La bajoa promocion de los mecanismos para el manejo de conflicto de interes.
7.  Que la alta direcicon realice analisis de reporte financinanciero.
9. Se realiczan cambion en procesos, procedimientos en demás herramientas de gestion sin validar los controles correspondientes.
10. Baja frecuencia reuniones para el analisis de los informes de control interno.</t>
    </r>
  </si>
  <si>
    <r>
      <rPr>
        <b/>
        <sz val="9"/>
        <color theme="1"/>
        <rFont val="Arial"/>
        <family val="2"/>
      </rPr>
      <t xml:space="preserve">FORTALEZAS: </t>
    </r>
    <r>
      <rPr>
        <sz val="9"/>
        <color theme="1"/>
        <rFont val="Arial"/>
        <family val="2"/>
      </rPr>
      <t xml:space="preserve">
1.Una vez  estructurada la Política de Administración de Riesgos,  por parte de la Oficina Asesora de Planeación, como segunda línea de defensa en la entidad, en el Comité Institucional de Control Interno, en  cumplimiento de sus funciones  somete el mismo para su aprobación. 
2.  El  Plan  Anual de Auditoria Internas  correspondiente a la vigencia 2021 y su modificación son aprobados en reunión del Comité Institucional de Coordinación de Control Interno.
3. Se actualizó la Política de Administración de Riesgos por medio de la Resolución 158 del 21 de junio de 2021.
4. Mediante la Resolución No. 020 del 29 de enero del 2021, se adopta el Plan Anticorrupción y de Atención al Ciudadano, el cual contiene como uno de sus componentes el Mapa de Riesgo de Corrupción.                                                                   5. Se socializo el Codigo de Integridad Ajustado.
</t>
    </r>
    <r>
      <rPr>
        <b/>
        <sz val="9"/>
        <color theme="1"/>
        <rFont val="Arial"/>
        <family val="2"/>
      </rPr>
      <t xml:space="preserve">
DEBILIDADES:</t>
    </r>
    <r>
      <rPr>
        <sz val="9"/>
        <color theme="1"/>
        <rFont val="Arial"/>
        <family val="2"/>
      </rPr>
      <t xml:space="preserve">
1. De acuerdo con lo señalado en el Plan Institucional de Formación y Capacitaciones vigencia 2021, el objetivo del plan está orientado al desarrollo de las capacidades, destrezas, habilidades, valores y competencias fundamentales, con miras a propiciar su eficacia personal, grupal y organizacional, de manera que se posibilite el desarrollo profesional de los empleados y el mejoramiento en la prestación de los servicios; sin embargo no se evalua el impacto del Plan, solo se define un indicador de eficacia, es decir se evalua la realización del numero de actividades programadas.
2. No evidenció evaluación frente a los productos y servicios en los cuales participan los contratistas de apoyo, lo que se realiza respecto a los servicios prestados es la certificación por parte de los supervisores del recibo a satisfacción de los servicios prestados.  
3.  En la elaboración  de la Resolución  por parte  de la Secretaria General, con el fin de que se le de cumplimiento a las fechas establecidas , para  el ciclo de evaluación del desempeño, como quedó establecido en el numeral 14 del  PETH.
4. En el establecimento desde el proceso de Talento Humano de los mecanismos de conflicto de intereses, para su aplicación en todos los funcionarios de la entidad y no sólo para los auditores.
5. En el reporte oportuno en temas claves para la toma de decisiones, atendiendo las líneas de defensa.
6.  No se evalua el impacto del Plan  Instituciona de Capacitación , solo se define indicador de eficacia, es decir se evalua la realización del número de actividades programadas.
7. En la evaluación de los servicios en los cuales participan los contratistas de apoyo  a la gestión.
8. En la oportunidad en la toma de decisiones  frente a la información suministrada por la 2da y 3ra linea de defensa para garantizar las metas y objetivos propuestos.</t>
    </r>
  </si>
  <si>
    <t>Evaluación de riesgos</t>
  </si>
  <si>
    <r>
      <rPr>
        <b/>
        <sz val="9"/>
        <rFont val="Arial"/>
        <family val="2"/>
      </rPr>
      <t xml:space="preserve">FORTALEZAS: 
</t>
    </r>
    <r>
      <rPr>
        <sz val="9"/>
        <rFont val="Arial"/>
        <family val="2"/>
      </rPr>
      <t>1. La evaluaicon y seguimiento programado, de los riesgos institucionales, incluidos los de corrupcion y la identificacion de fallas en los controle por parte de la oficina de control interno.
2. Politica de gestion de riesgos con lineamientos y responsables para la gestion de riesgos</t>
    </r>
    <r>
      <rPr>
        <sz val="9"/>
        <color rgb="FF0070C0"/>
        <rFont val="Arial"/>
        <family val="2"/>
      </rPr>
      <t xml:space="preserve">
</t>
    </r>
    <r>
      <rPr>
        <b/>
        <sz val="9"/>
        <color theme="1"/>
        <rFont val="Arial"/>
        <family val="2"/>
      </rPr>
      <t xml:space="preserve">
DEBILIDADES: 
</t>
    </r>
    <r>
      <rPr>
        <sz val="9"/>
        <color theme="1"/>
        <rFont val="Arial"/>
        <family val="2"/>
      </rPr>
      <t xml:space="preserve">1. La materializacion de riesgo de incumplimiento de las politicas,planes, programas y proyectos a traves del plan de accion de la cual se evidenció el incuplimientos de varias metas del plan de accion institucional.
2.  La Alta Dirección no realizar monitoreo adecuado a los riesgos aceptados para revisar que sus condiciones no hayan cambiado y para así definir la pertinencia de sostenerlo o ajustarlo.  
2. Se realiza el monitoreo a los riesgos institucionales  por parte de los líderes de procesos y se realizan los reportes por parte de la segunda y tercera línea de defensa,  de acuerdo a sus roles y responsabilidades definidas en la Política de Administración de Riesgos para lo de su competencia, pero no se analiza el impacto sobre el control interno por cambio en los diferentes niveles de la organización. 
3. En el monitoreo de los cambios en el enterno (interno y externo), que puedan afectar la efectividad del sistema de control interno.
</t>
    </r>
  </si>
  <si>
    <r>
      <rPr>
        <b/>
        <sz val="9"/>
        <color theme="1"/>
        <rFont val="Arial"/>
        <family val="2"/>
      </rPr>
      <t xml:space="preserve">FORTALEZAS: 
</t>
    </r>
    <r>
      <rPr>
        <sz val="9"/>
        <color theme="1"/>
        <rFont val="Arial"/>
        <family val="2"/>
      </rPr>
      <t xml:space="preserve">1. Se modifica  mediante la Resolución 118 del 19 de abril de 2021 el Mapa de riesgos Institucional y de Corrupción de la Contraloría General del Departamento en controles y periodicidad establecida de los procesos de Auditoria, Administrativo Sancionatorio, Responsabilidad Fiscal, Jurisdicción Coactiva, Talento Humano, Gestión Financiera y Gestión Documental.
2. Se actualizó la Politica de Administración del Riesgo mediante la Resolución 158 del 21 de junio de 2021 , acorde con los lineamientos de la Guia para la Administración del Riesgo de Gestión y Corrupción y Diseño de Controles en Entidades Públicas.
3. Se socializa y se aprueba modificación del Manual de Calidad, en el cual  se modifica la matriz DOFA, la caracterización de procesos y se modifican los objetivos de los procesos de cobro coactivo, infraestructura,  participación ciudadana, responsabilidad fiscal y talento humano, en atención a la nueva estructura institucional, entre otros. 
4. Se elaboraron y publicaron todos los planes institucionales de la vigencia dentro de los términos legales establecidos para ello.
5.En el documento Política de Admiistración de Riesgo, en el numeral 4. en donde se establece la estructura para la gestión del riesgo. en donde se establece el nivel de riesgo aceptados y forma de manejo, en el  título en donde se define el accionar ante riesgos materializados,  se definen  asl acciones para la línea de defensa estratégica (alta dirección y Comité Institucional de Gestión y Desempeño) yi para la 2da. Linea ( Oficina Asesora de Planeación).
6. Se establece de manera clara en la Política de Riesgos, la periodicidad para el monitoreo por parte de la Alta Dirección de los riesgos de corrupción.  </t>
    </r>
    <r>
      <rPr>
        <b/>
        <sz val="9"/>
        <color theme="1"/>
        <rFont val="Arial"/>
        <family val="2"/>
      </rPr>
      <t xml:space="preserve">
DEBILIDADES: 
</t>
    </r>
    <r>
      <rPr>
        <sz val="9"/>
        <color theme="1"/>
        <rFont val="Arial"/>
        <family val="2"/>
      </rPr>
      <t>1. No se realiza  por parte de la Alta Dirección un monitoreo adecuado a los riesgos aceptados, para revisar que sus condiciones no hayan cambiado y para así definir la pertinencia de sostenerlo o ajustarlo.  
2. Se realiza el monitoreo a los riesgos institucionales  por parte de los líderes de procesos y se realizan los reportes por parte de la segunda y tercera línea de defensa,  de acuerdo a sus roles y responsabilidades definidas en la Política de Administración de Riesgos para lo de su competencia, pero no se analiza el impacto sobre el control interno por cambio en los diferentes niveles de la organización. 
3. En el monitoreo de los cambios en el enterno (interno y externo), que puedan afectar la efectividad del sistema de control interno.
4. En la gestión del riesgo teniendo en cuenta lo definido en la política de riesgo de la entidad</t>
    </r>
    <r>
      <rPr>
        <b/>
        <sz val="9"/>
        <color theme="1"/>
        <rFont val="Arial"/>
        <family val="2"/>
      </rPr>
      <t>.</t>
    </r>
    <r>
      <rPr>
        <sz val="9"/>
        <color theme="1"/>
        <rFont val="Arial"/>
        <family val="2"/>
      </rPr>
      <t xml:space="preserve">
</t>
    </r>
  </si>
  <si>
    <t>Actividades de control</t>
  </si>
  <si>
    <r>
      <rPr>
        <b/>
        <sz val="9"/>
        <color theme="1"/>
        <rFont val="Arial"/>
        <family val="2"/>
      </rPr>
      <t xml:space="preserve">FORTALEZAS: </t>
    </r>
    <r>
      <rPr>
        <sz val="9"/>
        <color theme="1"/>
        <rFont val="Arial"/>
        <family val="2"/>
      </rPr>
      <t xml:space="preserve">
1. La metodologia para la gestion de riesgos institucionales ajustadas a las directrices de DAFP  y aplicadas dentro del las estructura de la implementacion del mapa de riesgos institucional.
</t>
    </r>
    <r>
      <rPr>
        <b/>
        <sz val="9"/>
        <color theme="1"/>
        <rFont val="Arial"/>
        <family val="2"/>
      </rPr>
      <t xml:space="preserve">
DEBILIDADES</t>
    </r>
    <r>
      <rPr>
        <sz val="9"/>
        <color theme="1"/>
        <rFont val="Arial"/>
        <family val="2"/>
      </rPr>
      <t>: 
1.Falta de controles que garanticen que se evalúen las principales actividades de control, cuando se realiza la actualización de procesos, procedimientos, políticas de operación, instructivos, manuales u otras herramientas para garantizar la aplicación adecuada. 
2. Se require fortalecer el Monitoreo a los riesgos acorde con la política de administración de riesgo establecida para la entidad.</t>
    </r>
  </si>
  <si>
    <r>
      <rPr>
        <b/>
        <sz val="9"/>
        <color theme="1"/>
        <rFont val="Arial"/>
        <family val="2"/>
      </rPr>
      <t xml:space="preserve">FORTALEZAS: 
</t>
    </r>
    <r>
      <rPr>
        <sz val="9"/>
        <color theme="1"/>
        <rFont val="Arial"/>
        <family val="2"/>
      </rPr>
      <t>1. actualizó mediante Resolución No. 416 del 31 de diciembre, el Manual de Procesos y  Procedimientos y el Manual de Calidad,  de la Contraloría Departamental, entre otros.
2. En la Política de Administración de Riesgos, se tienen establecidos los roles y responsabilidades frente al riesgo, de acuerdo con las funciones definidas al interior de la Entidad. 
3. Se cuenta con roles y usuarios, para cada uno de los sistemas de información/aplicativos implementados por la entidad, los perfiles de usuarios son definidos de acuerdo con la función y cargo de los usuarios que acceden a él. 
4. Actualización del Manual de Procesos y Procedimientos de la Contraloría Departamental, como herramienta que sirve de soporte para el desarrollo de las acciones, que en forma cotidiana la entidad realiza.
5. Se realizó la evaluación anual al Mapa de Riesgo Institucional, en el cual se analiza el diseño de controles frente a la gestión del riesgo</t>
    </r>
    <r>
      <rPr>
        <b/>
        <sz val="9"/>
        <color theme="1"/>
        <rFont val="Arial"/>
        <family val="2"/>
      </rPr>
      <t xml:space="preserve">
DEBILIDADES:
</t>
    </r>
    <r>
      <rPr>
        <sz val="9"/>
        <color theme="1"/>
        <rFont val="Arial"/>
        <family val="2"/>
      </rPr>
      <t>1. No se ha realizado un ejercicio de socialización que permita analizar de manera conjunta la articulación de todos los procesos institucionales de los Manuales.</t>
    </r>
    <r>
      <rPr>
        <sz val="9"/>
        <color rgb="FFFF0000"/>
        <rFont val="Arial"/>
        <family val="2"/>
      </rPr>
      <t xml:space="preserve">
</t>
    </r>
  </si>
  <si>
    <t>Información y comunicación</t>
  </si>
  <si>
    <r>
      <rPr>
        <b/>
        <sz val="9"/>
        <color theme="1"/>
        <rFont val="Arial"/>
        <family val="2"/>
      </rPr>
      <t xml:space="preserve">FORTALEZAS: </t>
    </r>
    <r>
      <rPr>
        <sz val="9"/>
        <color theme="1"/>
        <rFont val="Arial"/>
        <family val="2"/>
      </rPr>
      <t xml:space="preserve">
1. Se cuenta con una Politica de seguridad y privacidad de la informacion 2022 con pricipio de confidencialidad, integridad  y disponibilidad de la informacion.
2.Resolución actualizado, estructurada con controles y reponsables, para la administración de las PQRSD
DEBILIDADES: 
1.Falencias en la repuracion de la informacion fisica y digital, que refleja debilidades en la aplicacion del principio de disponibilidad de la informacion de la Politica de seguridad y privacidad de la informacion.
2.La falta de formamulación de acciones de mejora derivadas de la la evaluaicon de la percepcion a los usurios y grupos de valor
la evaluaicon periodica de la efectividad de los canales de comunicion con las partes externas.
</t>
    </r>
  </si>
  <si>
    <r>
      <rPr>
        <b/>
        <sz val="9"/>
        <color theme="1"/>
        <rFont val="Arial"/>
        <family val="2"/>
      </rPr>
      <t xml:space="preserve">FORTALEZAS: 
</t>
    </r>
    <r>
      <rPr>
        <sz val="9"/>
        <color theme="1"/>
        <rFont val="Arial"/>
        <family val="2"/>
      </rPr>
      <t xml:space="preserve">1. Se adopta mediante la Resolución  054 del 23 de febrero de 2021,  el Plan de Acción  de Comunicaciones Internas y Externas de la Contraloría Departamental para la vigencia 2021.
2. La entidad cuenta con sistemas de información administrativos y misionales: Programa financiero y contable,  de rendición de cuentas, sistema de PQRSD, que permiten la captura de información.
3. Se realiza seguimiento mensual en donde se analiza el nivel de satisfacción de los usuarios externos, a traves de encuestas a satisfacción diligenciadas ante la solicitud de servicios.
4. En el Plan Institucional de Comunicaciones se tienen definidas las lineas estrategicas: 1) comunicación corporativa y organizacional, 2) Comunicación Informativa y de comunicación y 3) Comunicación transversal a la gestión y la movilización social.  Además se definen en 3 niveles de planeación: 1) La estratégica, 2) La Táctica y 3) La operativa. </t>
    </r>
    <r>
      <rPr>
        <b/>
        <sz val="9"/>
        <color theme="1"/>
        <rFont val="Arial"/>
        <family val="2"/>
      </rPr>
      <t xml:space="preserve">
DEBILIDADES: 
</t>
    </r>
    <r>
      <rPr>
        <sz val="9"/>
        <color theme="1"/>
        <rFont val="Arial"/>
        <family val="2"/>
      </rPr>
      <t>1. En  la implementación de políticas y procedimientos  que faciliten una comunicación interna efectiva.
2. En   los mecanismo de comunicación interna  utilizados para dar a conocer  los objetivos y metas estretégcas de manera tal que se garantice que todo el personal entienda su papel en la consecución de los mismos.
3. En la implementación y socialzación de activdades de control, sobre la integridad, confidencialdad y disponbldad de datos definidos como relevantes.
4.  En la evaluación períodica  de la efectivdad de los canales de comunicación.
5. No se cuenta con procedimiento para la evaluación períodica  que permita medir la efectividad  de los canales de comunicación con partes  externas, así como su contenido de tal forma que contribuyan a la mejora de los mismo.</t>
    </r>
  </si>
  <si>
    <t xml:space="preserve">Monitoreo </t>
  </si>
  <si>
    <r>
      <rPr>
        <b/>
        <sz val="9"/>
        <color theme="1"/>
        <rFont val="Arial"/>
        <family val="2"/>
      </rPr>
      <t xml:space="preserve">
 FORTALEZAS: </t>
    </r>
    <r>
      <rPr>
        <sz val="9"/>
        <color theme="1"/>
        <rFont val="Arial"/>
        <family val="2"/>
      </rPr>
      <t xml:space="preserve">
1.Se promueve la identificación y análisis del riesgo desde el direccionamiento o planeación estratégica.
2. Se aprueba el Plan Anual de Auditorías Internas vigencia 2022 de la Oficina de Control Interno, en reunión de Comité Institucional de Control Interno.
3. La realización de seguimiento y moniotreo de las actividades contenidas en los diferentes planes institucionales, de acuerdo a la periodicidad definida en la entidad.
4.Auditorias de gestion de la calidad que fortalecen  el aseguramiento
</t>
    </r>
    <r>
      <rPr>
        <b/>
        <sz val="9"/>
        <color theme="1"/>
        <rFont val="Arial"/>
        <family val="2"/>
      </rPr>
      <t xml:space="preserve">DEBILIDADES: </t>
    </r>
    <r>
      <rPr>
        <sz val="9"/>
        <color theme="1"/>
        <rFont val="Arial"/>
        <family val="2"/>
      </rPr>
      <t xml:space="preserve">
1. La alta dirección no siempre verifica que la autoridad y responsabilidad asignada a los diferentes servidores, permiten el flujo de información y el logro de los objetivos de la entidad.
2. No se suscriben planes de mejoramiento producto de las autoevaluaciones.</t>
    </r>
  </si>
  <si>
    <r>
      <rPr>
        <b/>
        <sz val="9"/>
        <color theme="1"/>
        <rFont val="Arial"/>
        <family val="2"/>
      </rPr>
      <t xml:space="preserve">FORTALEZAS: 
</t>
    </r>
    <r>
      <rPr>
        <sz val="9"/>
        <color theme="1"/>
        <rFont val="Arial"/>
        <family val="2"/>
      </rPr>
      <t>1.Se promueve la identificación y análisis del riesgo desde el direccionamiento o planeación estratégica.
2. Se aprueba el Plan Anual de Auditorías Internas vigencia 2021 de la Oficina de Control Interno, en reunión de Comité Institucional de Control Interno.
3. La realización de seguimiento y moniotreo de las actividades contenidas en los diferentes planes institucionales, de acuerdo a la periodicidad definida en la entidad.</t>
    </r>
    <r>
      <rPr>
        <b/>
        <sz val="9"/>
        <color theme="1"/>
        <rFont val="Arial"/>
        <family val="2"/>
      </rPr>
      <t xml:space="preserve">
DEBILIDADES: 
</t>
    </r>
    <r>
      <rPr>
        <sz val="9"/>
        <color theme="1"/>
        <rFont val="Arial"/>
        <family val="2"/>
      </rPr>
      <t xml:space="preserve">1. La alta dirección no siempre verifica que la autoridad y responsabilidad asignada a los diferentes servidores, permiten el flujo de información y el logro de los objetivos de la entidad.
2. En la oportunidad en la suscripción de los planes de mejoramiento por parte de algunos líderes de procesos, producto de las auditorías internas realizadas por la oficina de Control Interno.
3. No se suscriben planes de mejoramiento producto de las autoevaluaciones.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</si>
</sst>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8" x14ac:knownFonts="1">
    <font>
      <sz val="11"/>
      <color theme="1"/>
      <name val="Calibri"/>
      <family val="2"/>
      <scheme val="minor"/>
    </font>
    <font>
      <sz val="20"/>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color rgb="FFFF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9"/>
      <color theme="1"/>
      <name val="Arial"/>
      <family val="2"/>
    </font>
    <font>
      <b/>
      <sz val="9"/>
      <color theme="1"/>
      <name val="Arial"/>
      <family val="2"/>
    </font>
    <font>
      <sz val="9"/>
      <color rgb="FFC00000"/>
      <name val="Arial"/>
      <family val="2"/>
    </font>
    <font>
      <b/>
      <sz val="9"/>
      <name val="Arial"/>
      <family val="2"/>
    </font>
    <font>
      <sz val="9"/>
      <name val="Arial"/>
      <family val="2"/>
    </font>
    <font>
      <sz val="9"/>
      <color rgb="FF0070C0"/>
      <name val="Arial"/>
      <family val="2"/>
    </font>
    <font>
      <sz val="9"/>
      <color rgb="FFFF0000"/>
      <name val="Arial"/>
      <family val="2"/>
    </font>
    <font>
      <b/>
      <i/>
      <sz val="10"/>
      <name val="Arial"/>
      <family val="2"/>
    </font>
    <font>
      <b/>
      <i/>
      <sz val="10"/>
      <color theme="1"/>
      <name val="Arial"/>
      <family val="2"/>
    </font>
    <font>
      <b/>
      <sz val="12"/>
      <color theme="0"/>
      <name val="Arial Narrow"/>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92D05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8">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2" fillId="2" borderId="0" xfId="0" applyFont="1" applyFill="1" applyBorder="1" applyAlignment="1">
      <alignment horizontal="center"/>
    </xf>
    <xf numFmtId="0" fontId="0" fillId="2" borderId="7" xfId="0" applyFill="1" applyBorder="1"/>
    <xf numFmtId="164" fontId="2" fillId="2" borderId="0" xfId="0" applyNumberFormat="1" applyFont="1" applyFill="1" applyBorder="1" applyAlignment="1">
      <alignment horizontal="center"/>
    </xf>
    <xf numFmtId="0" fontId="3" fillId="2" borderId="0" xfId="0" applyFont="1" applyFill="1" applyBorder="1" applyAlignment="1">
      <alignment vertical="center"/>
    </xf>
    <xf numFmtId="9" fontId="5" fillId="4" borderId="12" xfId="0" applyNumberFormat="1" applyFont="1" applyFill="1" applyBorder="1" applyAlignment="1" applyProtection="1">
      <alignment horizontal="center" vertical="center"/>
      <protection hidden="1"/>
    </xf>
    <xf numFmtId="0" fontId="6" fillId="2" borderId="0" xfId="0" applyFont="1" applyFill="1" applyBorder="1" applyAlignment="1">
      <alignment horizontal="center" vertical="center"/>
    </xf>
    <xf numFmtId="0" fontId="7" fillId="2" borderId="0" xfId="0" applyFont="1" applyFill="1" applyBorder="1"/>
    <xf numFmtId="0" fontId="4" fillId="2" borderId="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49" fontId="10" fillId="2" borderId="19"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2" fillId="2" borderId="0" xfId="0" applyFont="1" applyFill="1" applyBorder="1" applyAlignment="1">
      <alignment wrapText="1"/>
    </xf>
    <xf numFmtId="0" fontId="4" fillId="5" borderId="2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3" fillId="3" borderId="12" xfId="0" applyFont="1" applyFill="1" applyBorder="1" applyAlignment="1">
      <alignment horizontal="center" vertical="top" wrapText="1"/>
    </xf>
    <xf numFmtId="0" fontId="13" fillId="3" borderId="1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26" xfId="0" applyBorder="1"/>
    <xf numFmtId="0" fontId="4" fillId="6" borderId="6" xfId="0" applyFont="1" applyFill="1" applyBorder="1" applyAlignment="1">
      <alignment horizontal="center" vertical="center" wrapText="1"/>
    </xf>
    <xf numFmtId="0" fontId="13" fillId="0" borderId="0" xfId="0" applyFont="1" applyFill="1" applyBorder="1" applyAlignment="1">
      <alignment vertical="center"/>
    </xf>
    <xf numFmtId="0" fontId="8" fillId="0" borderId="6" xfId="0" applyFont="1" applyFill="1" applyBorder="1" applyAlignment="1" applyProtection="1">
      <alignment horizontal="center" vertical="center"/>
      <protection hidden="1"/>
    </xf>
    <xf numFmtId="9" fontId="8" fillId="0" borderId="0" xfId="0" applyNumberFormat="1" applyFont="1" applyFill="1" applyBorder="1" applyAlignment="1">
      <alignment vertical="center"/>
    </xf>
    <xf numFmtId="9" fontId="17" fillId="7" borderId="6" xfId="0" applyNumberFormat="1" applyFont="1" applyFill="1" applyBorder="1" applyAlignment="1" applyProtection="1">
      <alignment horizontal="center" vertical="center"/>
      <protection hidden="1"/>
    </xf>
    <xf numFmtId="0" fontId="18" fillId="0" borderId="27" xfId="0" applyFont="1" applyBorder="1" applyAlignment="1" applyProtection="1">
      <alignment vertical="top" wrapText="1"/>
      <protection locked="0"/>
    </xf>
    <xf numFmtId="0" fontId="8" fillId="0" borderId="0" xfId="0" applyFont="1" applyFill="1" applyBorder="1" applyAlignment="1">
      <alignment vertical="center"/>
    </xf>
    <xf numFmtId="9" fontId="17" fillId="4" borderId="6" xfId="0" applyNumberFormat="1" applyFont="1" applyFill="1" applyBorder="1" applyAlignment="1" applyProtection="1">
      <alignment horizontal="center" vertical="center"/>
      <protection locked="0"/>
    </xf>
    <xf numFmtId="0" fontId="8" fillId="0" borderId="28" xfId="0" applyFont="1" applyFill="1" applyBorder="1" applyAlignment="1">
      <alignment vertical="center"/>
    </xf>
    <xf numFmtId="0" fontId="8" fillId="0" borderId="0" xfId="0" applyFont="1" applyFill="1" applyBorder="1" applyAlignment="1">
      <alignment horizontal="left" vertical="center"/>
    </xf>
    <xf numFmtId="9" fontId="8" fillId="0" borderId="6" xfId="0" applyNumberFormat="1" applyFont="1" applyFill="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20" fillId="0" borderId="27" xfId="0" applyFont="1" applyBorder="1"/>
    <xf numFmtId="0" fontId="0" fillId="0" borderId="0" xfId="0" applyBorder="1" applyAlignment="1">
      <alignment horizontal="left"/>
    </xf>
    <xf numFmtId="0" fontId="0" fillId="0" borderId="6" xfId="0" applyBorder="1" applyAlignment="1">
      <alignment horizontal="left"/>
    </xf>
    <xf numFmtId="0" fontId="4" fillId="8" borderId="6" xfId="0" applyFont="1" applyFill="1" applyBorder="1" applyAlignment="1">
      <alignment horizontal="center" vertical="center" wrapText="1"/>
    </xf>
    <xf numFmtId="9" fontId="17" fillId="7" borderId="6" xfId="0" applyNumberFormat="1" applyFont="1" applyFill="1" applyBorder="1" applyAlignment="1" applyProtection="1">
      <alignment horizontal="center" vertical="center"/>
      <protection locked="0"/>
    </xf>
    <xf numFmtId="0" fontId="0" fillId="0" borderId="28" xfId="0" applyBorder="1"/>
    <xf numFmtId="0" fontId="4" fillId="3" borderId="6" xfId="0" applyFont="1" applyFill="1" applyBorder="1" applyAlignment="1">
      <alignment horizontal="center" vertical="center" wrapText="1"/>
    </xf>
    <xf numFmtId="0" fontId="18" fillId="0" borderId="27" xfId="0" applyFont="1" applyFill="1" applyBorder="1" applyAlignment="1" applyProtection="1">
      <alignment horizontal="left" vertical="top" wrapText="1"/>
      <protection locked="0"/>
    </xf>
    <xf numFmtId="0" fontId="24" fillId="0" borderId="27" xfId="0" applyFont="1" applyFill="1" applyBorder="1" applyAlignment="1" applyProtection="1">
      <alignment horizontal="left" vertical="top" wrapText="1"/>
      <protection locked="0"/>
    </xf>
    <xf numFmtId="0" fontId="24" fillId="0" borderId="27" xfId="0" applyFont="1" applyBorder="1"/>
    <xf numFmtId="0" fontId="18" fillId="0" borderId="0" xfId="0" applyFont="1" applyBorder="1" applyAlignment="1">
      <alignment horizontal="left"/>
    </xf>
    <xf numFmtId="0" fontId="4" fillId="9"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13" fillId="2" borderId="0" xfId="0" applyFont="1" applyFill="1" applyBorder="1" applyAlignment="1">
      <alignment vertical="center"/>
    </xf>
    <xf numFmtId="0" fontId="21" fillId="2" borderId="0" xfId="0" applyFont="1" applyFill="1" applyBorder="1" applyAlignment="1">
      <alignment horizontal="left" vertical="center"/>
    </xf>
    <xf numFmtId="0" fontId="8" fillId="2" borderId="0" xfId="0" applyFont="1" applyFill="1" applyBorder="1" applyAlignment="1">
      <alignment horizontal="left" vertical="center"/>
    </xf>
    <xf numFmtId="0" fontId="25" fillId="2" borderId="0" xfId="0" applyFont="1" applyFill="1" applyBorder="1" applyAlignment="1">
      <alignment vertical="center"/>
    </xf>
    <xf numFmtId="0" fontId="26" fillId="2" borderId="0" xfId="0" applyFont="1" applyFill="1" applyBorder="1"/>
    <xf numFmtId="0" fontId="0" fillId="2" borderId="29" xfId="0" applyFill="1" applyBorder="1"/>
    <xf numFmtId="0" fontId="0" fillId="2" borderId="30" xfId="0" applyFill="1" applyBorder="1"/>
    <xf numFmtId="0" fontId="0" fillId="2" borderId="31" xfId="0" applyFill="1" applyBorder="1"/>
    <xf numFmtId="0" fontId="27" fillId="5" borderId="6" xfId="0" applyFont="1" applyFill="1" applyBorder="1" applyAlignment="1">
      <alignment horizontal="center" vertical="center"/>
    </xf>
    <xf numFmtId="49" fontId="9" fillId="2" borderId="17" xfId="0" applyNumberFormat="1" applyFont="1" applyFill="1" applyBorder="1" applyAlignment="1">
      <alignment horizontal="left" vertical="center" wrapText="1"/>
    </xf>
    <xf numFmtId="49" fontId="9" fillId="2" borderId="18" xfId="0" applyNumberFormat="1" applyFont="1" applyFill="1" applyBorder="1" applyAlignment="1">
      <alignment horizontal="left" vertical="center" wrapText="1"/>
    </xf>
    <xf numFmtId="49" fontId="0" fillId="2" borderId="20" xfId="0" applyNumberFormat="1" applyFont="1" applyFill="1" applyBorder="1" applyAlignment="1" applyProtection="1">
      <alignment horizontal="left" vertical="top" wrapText="1"/>
      <protection locked="0"/>
    </xf>
    <xf numFmtId="49" fontId="0" fillId="2" borderId="21" xfId="0" applyNumberFormat="1" applyFont="1" applyFill="1" applyBorder="1" applyAlignment="1" applyProtection="1">
      <alignment horizontal="left" vertical="top" wrapText="1"/>
      <protection locked="0"/>
    </xf>
    <xf numFmtId="49" fontId="0" fillId="2" borderId="22" xfId="0" applyNumberFormat="1" applyFont="1" applyFill="1" applyBorder="1" applyAlignment="1" applyProtection="1">
      <alignment horizontal="left" vertical="top" wrapText="1"/>
      <protection locked="0"/>
    </xf>
    <xf numFmtId="49" fontId="9" fillId="2" borderId="23"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0" fontId="27" fillId="5" borderId="5"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1" fillId="2" borderId="6" xfId="0" applyFont="1" applyFill="1" applyBorder="1" applyAlignment="1" applyProtection="1">
      <alignment horizontal="center"/>
      <protection locked="0"/>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49" fontId="11" fillId="2" borderId="21" xfId="0" applyNumberFormat="1" applyFont="1" applyFill="1" applyBorder="1" applyAlignment="1" applyProtection="1">
      <alignment horizontal="left" vertical="top" wrapText="1"/>
      <protection locked="0"/>
    </xf>
    <xf numFmtId="49" fontId="11" fillId="2" borderId="22" xfId="0" applyNumberFormat="1" applyFont="1" applyFill="1" applyBorder="1" applyAlignment="1" applyProtection="1">
      <alignment horizontal="left" vertical="top" wrapText="1"/>
      <protection locked="0"/>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1758042</xdr:colOff>
      <xdr:row>5</xdr:row>
      <xdr:rowOff>64669</xdr:rowOff>
    </xdr:from>
    <xdr:to>
      <xdr:col>7</xdr:col>
      <xdr:colOff>47625</xdr:colOff>
      <xdr:row>15</xdr:row>
      <xdr:rowOff>170511</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196192" y="1207669"/>
          <a:ext cx="4042683" cy="2201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downs/Desktop/CI%20CGDSAI2/2022/EVALUACION%20SEMESTRAL%20SCI/Informe%20Seguimiento%20Sistema%20Control%20Interno%201er%20Semestre%20202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workbookViewId="0">
      <selection activeCell="F3" sqref="F3:M4"/>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22" style="1" customWidth="1"/>
    <col min="6" max="6" width="9.42578125" style="1" customWidth="1"/>
    <col min="7" max="7" width="16.7109375" style="1" customWidth="1"/>
    <col min="8" max="8" width="6.85546875" style="1" customWidth="1"/>
    <col min="9" max="9" width="87.85546875" style="1" customWidth="1"/>
    <col min="10" max="10" width="5.85546875" style="1" customWidth="1"/>
    <col min="11" max="11" width="28.28515625" style="1" customWidth="1"/>
    <col min="12" max="12" width="4.28515625" style="1" customWidth="1"/>
    <col min="13" max="13" width="93.5703125" style="1" customWidth="1"/>
    <col min="14" max="14" width="4.71093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C3" s="6"/>
      <c r="D3" s="6"/>
      <c r="E3" s="77" t="s">
        <v>0</v>
      </c>
      <c r="F3" s="79" t="s">
        <v>1</v>
      </c>
      <c r="G3" s="79"/>
      <c r="H3" s="79"/>
      <c r="I3" s="79"/>
      <c r="J3" s="79"/>
      <c r="K3" s="79"/>
      <c r="L3" s="79"/>
      <c r="M3" s="79"/>
      <c r="N3" s="7"/>
      <c r="O3" s="7"/>
      <c r="P3" s="8"/>
    </row>
    <row r="4" spans="2:16" ht="16.5" x14ac:dyDescent="0.3">
      <c r="B4" s="5"/>
      <c r="C4" s="6"/>
      <c r="D4" s="6"/>
      <c r="E4" s="78"/>
      <c r="F4" s="79"/>
      <c r="G4" s="79"/>
      <c r="H4" s="79"/>
      <c r="I4" s="79"/>
      <c r="J4" s="79"/>
      <c r="K4" s="79"/>
      <c r="L4" s="79"/>
      <c r="M4" s="79"/>
      <c r="N4" s="7"/>
      <c r="O4" s="7"/>
      <c r="P4" s="8"/>
    </row>
    <row r="5" spans="2:16" ht="25.5" x14ac:dyDescent="0.35">
      <c r="B5" s="5"/>
      <c r="C5" s="6"/>
      <c r="D5" s="6"/>
      <c r="E5" s="69" t="s">
        <v>2</v>
      </c>
      <c r="F5" s="79" t="s">
        <v>3</v>
      </c>
      <c r="G5" s="79"/>
      <c r="H5" s="79"/>
      <c r="I5" s="79"/>
      <c r="J5" s="79"/>
      <c r="K5" s="79"/>
      <c r="L5" s="79"/>
      <c r="M5" s="79"/>
      <c r="N5" s="9"/>
      <c r="O5" s="9"/>
      <c r="P5" s="8"/>
    </row>
    <row r="6" spans="2:16" ht="17.25" thickBot="1" x14ac:dyDescent="0.35">
      <c r="B6" s="5"/>
      <c r="C6" s="6"/>
      <c r="D6" s="6"/>
      <c r="E6" s="10"/>
      <c r="F6" s="9"/>
      <c r="G6" s="9"/>
      <c r="H6" s="9"/>
      <c r="I6" s="9"/>
      <c r="J6" s="9"/>
      <c r="K6" s="9"/>
      <c r="L6" s="9"/>
      <c r="M6" s="6"/>
      <c r="N6" s="6"/>
      <c r="O6" s="6"/>
      <c r="P6" s="8"/>
    </row>
    <row r="7" spans="2:16" ht="27" thickBot="1" x14ac:dyDescent="0.3">
      <c r="B7" s="5"/>
      <c r="C7" s="6"/>
      <c r="D7" s="6"/>
      <c r="E7" s="6"/>
      <c r="F7" s="6"/>
      <c r="G7" s="6"/>
      <c r="H7" s="6"/>
      <c r="I7" s="80" t="s">
        <v>4</v>
      </c>
      <c r="J7" s="81"/>
      <c r="K7" s="82"/>
      <c r="L7" s="6"/>
      <c r="M7" s="11">
        <v>0.81647408963585433</v>
      </c>
      <c r="N7" s="12"/>
      <c r="O7" s="12"/>
      <c r="P7" s="8"/>
    </row>
    <row r="8" spans="2:16" ht="15.75" x14ac:dyDescent="0.25">
      <c r="B8" s="5"/>
      <c r="C8" s="6"/>
      <c r="D8" s="6"/>
      <c r="E8" s="6"/>
      <c r="F8" s="6"/>
      <c r="G8" s="6"/>
      <c r="H8" s="6"/>
      <c r="I8" s="6"/>
      <c r="J8" s="6"/>
      <c r="K8" s="6"/>
      <c r="L8" s="6"/>
      <c r="M8" s="13"/>
      <c r="N8" s="13"/>
      <c r="O8" s="13"/>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83" t="s">
        <v>5</v>
      </c>
      <c r="D17" s="84"/>
      <c r="E17" s="84"/>
      <c r="F17" s="84"/>
      <c r="G17" s="84"/>
      <c r="H17" s="84"/>
      <c r="I17" s="84"/>
      <c r="J17" s="84"/>
      <c r="K17" s="84"/>
      <c r="L17" s="84"/>
      <c r="M17" s="85"/>
      <c r="N17" s="14"/>
      <c r="O17" s="14"/>
      <c r="P17" s="8"/>
    </row>
    <row r="18" spans="2:22" ht="15.75" x14ac:dyDescent="0.25">
      <c r="B18" s="5"/>
      <c r="C18" s="15"/>
      <c r="D18" s="15"/>
      <c r="E18" s="15"/>
      <c r="F18" s="15"/>
      <c r="G18" s="15"/>
      <c r="H18" s="15"/>
      <c r="I18" s="15"/>
      <c r="J18" s="15"/>
      <c r="K18" s="15"/>
      <c r="L18" s="15"/>
      <c r="M18" s="15"/>
      <c r="N18" s="16"/>
      <c r="O18" s="16"/>
      <c r="P18" s="8"/>
    </row>
    <row r="19" spans="2:22" ht="30.75" x14ac:dyDescent="0.25">
      <c r="B19" s="5"/>
      <c r="C19" s="70" t="s">
        <v>6</v>
      </c>
      <c r="D19" s="71"/>
      <c r="E19" s="17" t="s">
        <v>7</v>
      </c>
      <c r="F19" s="72" t="s">
        <v>8</v>
      </c>
      <c r="G19" s="86"/>
      <c r="H19" s="86"/>
      <c r="I19" s="86"/>
      <c r="J19" s="86"/>
      <c r="K19" s="86"/>
      <c r="L19" s="86"/>
      <c r="M19" s="87"/>
      <c r="N19" s="18"/>
      <c r="O19" s="18"/>
      <c r="P19" s="8"/>
    </row>
    <row r="20" spans="2:22" ht="30.75" x14ac:dyDescent="0.25">
      <c r="B20" s="5"/>
      <c r="C20" s="70" t="s">
        <v>9</v>
      </c>
      <c r="D20" s="71"/>
      <c r="E20" s="17" t="s">
        <v>7</v>
      </c>
      <c r="F20" s="72" t="s">
        <v>10</v>
      </c>
      <c r="G20" s="73"/>
      <c r="H20" s="73"/>
      <c r="I20" s="73"/>
      <c r="J20" s="73"/>
      <c r="K20" s="73"/>
      <c r="L20" s="73"/>
      <c r="M20" s="74"/>
      <c r="N20" s="18"/>
      <c r="O20" s="18"/>
      <c r="P20" s="8"/>
    </row>
    <row r="21" spans="2:22" ht="30.75" x14ac:dyDescent="0.25">
      <c r="B21" s="5"/>
      <c r="C21" s="75" t="s">
        <v>11</v>
      </c>
      <c r="D21" s="76"/>
      <c r="E21" s="17" t="s">
        <v>7</v>
      </c>
      <c r="F21" s="72" t="s">
        <v>12</v>
      </c>
      <c r="G21" s="73"/>
      <c r="H21" s="73"/>
      <c r="I21" s="73"/>
      <c r="J21" s="73"/>
      <c r="K21" s="73"/>
      <c r="L21" s="73"/>
      <c r="M21" s="74"/>
      <c r="N21" s="18"/>
      <c r="O21" s="18"/>
      <c r="P21" s="8"/>
    </row>
    <row r="22" spans="2:22" ht="50.25" customHeight="1" thickBot="1" x14ac:dyDescent="0.3">
      <c r="B22" s="5"/>
      <c r="C22" s="6"/>
      <c r="D22" s="6"/>
      <c r="E22" s="6"/>
      <c r="F22" s="6"/>
      <c r="G22" s="19"/>
      <c r="H22" s="6"/>
      <c r="I22" s="6"/>
      <c r="J22" s="6"/>
      <c r="K22" s="6"/>
      <c r="L22" s="6"/>
      <c r="M22" s="6"/>
      <c r="N22" s="6"/>
      <c r="O22" s="6"/>
      <c r="P22" s="8"/>
    </row>
    <row r="23" spans="2:22" ht="63.75" thickBot="1" x14ac:dyDescent="0.3">
      <c r="B23" s="5"/>
      <c r="C23" s="20" t="s">
        <v>13</v>
      </c>
      <c r="D23" s="21"/>
      <c r="E23" s="22" t="s">
        <v>14</v>
      </c>
      <c r="F23" s="21"/>
      <c r="G23" s="22" t="s">
        <v>15</v>
      </c>
      <c r="H23" s="21"/>
      <c r="I23" s="23" t="s">
        <v>16</v>
      </c>
      <c r="J23" s="24"/>
      <c r="K23" s="25" t="s">
        <v>17</v>
      </c>
      <c r="L23" s="24"/>
      <c r="M23" s="26" t="s">
        <v>18</v>
      </c>
      <c r="N23" s="24"/>
      <c r="O23" s="27" t="s">
        <v>19</v>
      </c>
      <c r="P23" s="8"/>
      <c r="Q23" s="28"/>
    </row>
    <row r="24" spans="2:22" ht="23.25" x14ac:dyDescent="0.35">
      <c r="B24" s="5"/>
      <c r="C24" s="29"/>
      <c r="D24" s="30"/>
      <c r="E24" s="30"/>
      <c r="F24" s="30"/>
      <c r="G24" s="30"/>
      <c r="H24" s="30"/>
      <c r="I24" s="31"/>
      <c r="J24" s="30"/>
      <c r="K24" s="31"/>
      <c r="L24" s="30"/>
      <c r="M24" s="30"/>
      <c r="N24" s="30"/>
      <c r="O24" s="30"/>
      <c r="P24" s="8"/>
    </row>
    <row r="25" spans="2:22" ht="384" x14ac:dyDescent="0.25">
      <c r="B25" s="5"/>
      <c r="C25" s="32" t="s">
        <v>20</v>
      </c>
      <c r="D25" s="33"/>
      <c r="E25" s="34" t="s">
        <v>7</v>
      </c>
      <c r="F25" s="35"/>
      <c r="G25" s="36">
        <v>0.82291666666666663</v>
      </c>
      <c r="H25" s="35"/>
      <c r="I25" s="37" t="s">
        <v>21</v>
      </c>
      <c r="J25" s="38"/>
      <c r="K25" s="39">
        <v>0.75</v>
      </c>
      <c r="L25" s="40"/>
      <c r="M25" s="37" t="s">
        <v>22</v>
      </c>
      <c r="N25" s="41"/>
      <c r="O25" s="42">
        <f>G25-K25</f>
        <v>7.291666666666663E-2</v>
      </c>
      <c r="P25" s="43"/>
      <c r="Q25" s="44"/>
      <c r="R25" s="44"/>
      <c r="S25" s="44"/>
      <c r="T25" s="44"/>
      <c r="U25" s="44"/>
      <c r="V25" s="44"/>
    </row>
    <row r="26" spans="2:22" ht="23.25" x14ac:dyDescent="0.35">
      <c r="B26" s="5"/>
      <c r="C26" s="29"/>
      <c r="D26" s="45"/>
      <c r="E26" s="46"/>
      <c r="F26" s="30"/>
      <c r="G26" s="47"/>
      <c r="H26" s="30"/>
      <c r="I26" s="48"/>
      <c r="J26" s="30"/>
      <c r="K26" s="31"/>
      <c r="L26" s="30"/>
      <c r="M26" s="49"/>
      <c r="N26" s="49"/>
      <c r="O26" s="50"/>
      <c r="P26" s="8"/>
    </row>
    <row r="27" spans="2:22" ht="396" x14ac:dyDescent="0.25">
      <c r="B27" s="5"/>
      <c r="C27" s="51" t="s">
        <v>23</v>
      </c>
      <c r="D27" s="33"/>
      <c r="E27" s="34" t="s">
        <v>7</v>
      </c>
      <c r="F27" s="30"/>
      <c r="G27" s="36">
        <v>0.70588235294117652</v>
      </c>
      <c r="H27" s="30"/>
      <c r="I27" s="37" t="s">
        <v>24</v>
      </c>
      <c r="J27" s="30"/>
      <c r="K27" s="52">
        <v>0.71</v>
      </c>
      <c r="L27" s="53"/>
      <c r="M27" s="37" t="s">
        <v>25</v>
      </c>
      <c r="N27" s="41"/>
      <c r="O27" s="42">
        <f>G27-K27</f>
        <v>-4.1176470588234482E-3</v>
      </c>
      <c r="P27" s="8"/>
    </row>
    <row r="28" spans="2:22" ht="23.25" x14ac:dyDescent="0.35">
      <c r="B28" s="5"/>
      <c r="C28" s="29"/>
      <c r="D28" s="45"/>
      <c r="E28" s="46"/>
      <c r="F28" s="30"/>
      <c r="G28" s="47"/>
      <c r="H28" s="30"/>
      <c r="I28" s="48"/>
      <c r="J28" s="30"/>
      <c r="K28" s="31"/>
      <c r="L28" s="30"/>
      <c r="M28" s="49"/>
      <c r="N28" s="49"/>
      <c r="O28" s="50"/>
      <c r="P28" s="8"/>
    </row>
    <row r="29" spans="2:22" ht="192" x14ac:dyDescent="0.25">
      <c r="B29" s="5"/>
      <c r="C29" s="54" t="s">
        <v>26</v>
      </c>
      <c r="D29" s="33"/>
      <c r="E29" s="34" t="s">
        <v>7</v>
      </c>
      <c r="F29" s="30"/>
      <c r="G29" s="36">
        <v>0.875</v>
      </c>
      <c r="H29" s="30"/>
      <c r="I29" s="55" t="s">
        <v>27</v>
      </c>
      <c r="J29" s="30"/>
      <c r="K29" s="52">
        <v>0.88</v>
      </c>
      <c r="L29" s="53"/>
      <c r="M29" s="56" t="s">
        <v>28</v>
      </c>
      <c r="N29" s="41"/>
      <c r="O29" s="42">
        <f>G29-K29</f>
        <v>-5.0000000000000044E-3</v>
      </c>
      <c r="P29" s="8"/>
    </row>
    <row r="30" spans="2:22" ht="23.25" x14ac:dyDescent="0.35">
      <c r="B30" s="5"/>
      <c r="C30" s="29"/>
      <c r="D30" s="45"/>
      <c r="E30" s="46"/>
      <c r="F30" s="30"/>
      <c r="G30" s="47"/>
      <c r="H30" s="30"/>
      <c r="I30" s="57"/>
      <c r="J30" s="30"/>
      <c r="K30" s="31"/>
      <c r="L30" s="30"/>
      <c r="M30" s="58"/>
      <c r="N30" s="49"/>
      <c r="O30" s="50"/>
      <c r="P30" s="8"/>
    </row>
    <row r="31" spans="2:22" ht="276" x14ac:dyDescent="0.25">
      <c r="B31" s="5"/>
      <c r="C31" s="59" t="s">
        <v>29</v>
      </c>
      <c r="D31" s="33"/>
      <c r="E31" s="34" t="s">
        <v>7</v>
      </c>
      <c r="F31" s="30"/>
      <c r="G31" s="36">
        <v>0.8928571428571429</v>
      </c>
      <c r="H31" s="30"/>
      <c r="I31" s="37" t="s">
        <v>30</v>
      </c>
      <c r="J31" s="30"/>
      <c r="K31" s="52">
        <v>0.75</v>
      </c>
      <c r="L31" s="53"/>
      <c r="M31" s="37" t="s">
        <v>31</v>
      </c>
      <c r="N31" s="41"/>
      <c r="O31" s="42">
        <f>G31-K31</f>
        <v>0.1428571428571429</v>
      </c>
      <c r="P31" s="8"/>
    </row>
    <row r="32" spans="2:22" ht="23.25" x14ac:dyDescent="0.35">
      <c r="B32" s="5"/>
      <c r="C32" s="29"/>
      <c r="D32" s="45"/>
      <c r="E32" s="46"/>
      <c r="F32" s="30"/>
      <c r="G32" s="47"/>
      <c r="H32" s="30"/>
      <c r="I32" s="48"/>
      <c r="J32" s="30"/>
      <c r="K32" s="31"/>
      <c r="L32" s="30"/>
      <c r="M32" s="58"/>
      <c r="N32" s="49"/>
      <c r="O32" s="50"/>
      <c r="P32" s="8"/>
    </row>
    <row r="33" spans="2:16" ht="192" x14ac:dyDescent="0.25">
      <c r="B33" s="5"/>
      <c r="C33" s="60" t="s">
        <v>32</v>
      </c>
      <c r="D33" s="33"/>
      <c r="E33" s="34" t="s">
        <v>7</v>
      </c>
      <c r="F33" s="30"/>
      <c r="G33" s="36">
        <v>0.7857142857142857</v>
      </c>
      <c r="H33" s="30"/>
      <c r="I33" s="37" t="s">
        <v>33</v>
      </c>
      <c r="J33" s="30"/>
      <c r="K33" s="52">
        <v>0.79</v>
      </c>
      <c r="L33" s="53"/>
      <c r="M33" s="37" t="s">
        <v>34</v>
      </c>
      <c r="N33" s="41"/>
      <c r="O33" s="42">
        <f>G33-K33</f>
        <v>-4.2857142857143371E-3</v>
      </c>
      <c r="P33" s="8"/>
    </row>
    <row r="34" spans="2:16" ht="15.75" x14ac:dyDescent="0.25">
      <c r="B34" s="5"/>
      <c r="C34" s="61"/>
      <c r="D34" s="61"/>
      <c r="E34" s="16"/>
      <c r="F34" s="6"/>
      <c r="G34" s="6"/>
      <c r="H34" s="6"/>
      <c r="I34" s="6"/>
      <c r="J34" s="6"/>
      <c r="K34" s="6"/>
      <c r="L34" s="6"/>
      <c r="M34" s="62"/>
      <c r="N34" s="63"/>
      <c r="O34" s="63"/>
      <c r="P34" s="8"/>
    </row>
    <row r="35" spans="2:16" ht="15.75" x14ac:dyDescent="0.25">
      <c r="B35" s="5"/>
      <c r="C35" s="64"/>
      <c r="D35" s="61"/>
      <c r="E35" s="16"/>
      <c r="F35" s="6"/>
      <c r="G35" s="6"/>
      <c r="H35" s="6"/>
      <c r="I35" s="6"/>
      <c r="J35" s="6"/>
      <c r="K35" s="6"/>
      <c r="L35" s="6"/>
      <c r="M35" s="63"/>
      <c r="N35" s="63"/>
      <c r="O35" s="63"/>
      <c r="P35" s="8"/>
    </row>
    <row r="36" spans="2:16" x14ac:dyDescent="0.25">
      <c r="B36" s="5"/>
      <c r="C36" s="65"/>
      <c r="D36" s="6"/>
      <c r="E36" s="6"/>
      <c r="F36" s="6"/>
      <c r="G36" s="6"/>
      <c r="H36" s="6"/>
      <c r="I36" s="6"/>
      <c r="J36" s="6"/>
      <c r="K36" s="6"/>
      <c r="L36" s="6"/>
      <c r="M36" s="6"/>
      <c r="N36" s="6"/>
      <c r="O36" s="6"/>
      <c r="P36" s="8"/>
    </row>
    <row r="37" spans="2:16" ht="15.75" thickBot="1" x14ac:dyDescent="0.3">
      <c r="B37" s="66"/>
      <c r="C37" s="67"/>
      <c r="D37" s="67"/>
      <c r="E37" s="67"/>
      <c r="F37" s="67"/>
      <c r="G37" s="67"/>
      <c r="H37" s="67"/>
      <c r="I37" s="67"/>
      <c r="J37" s="67"/>
      <c r="K37" s="67"/>
      <c r="L37" s="67"/>
      <c r="M37" s="67"/>
      <c r="N37" s="67"/>
      <c r="O37" s="67"/>
      <c r="P37" s="68"/>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759A6E26-94E6-4945-8383-0DC0A4563A64}">
            <xm:f>0</xm:f>
            <xm:f>'\Users\ddowns\Desktop\CI CGDSAI2\2022\EVALUACION SEMESTRAL SCI\[Informe Seguimiento Sistema Control Interno 1er Semestre 2022 Final.xlsx]Analisis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4E7A25ED-0990-4349-9166-76A4190EDA2D}">
            <xm:f>0</xm:f>
            <xm:f>'\Users\ddowns\Desktop\CI CGDSAI2\2022\EVALUACION SEMESTRAL SCI\[Informe Seguimiento Sistema Control Interno 1er Semestre 2022 Final.xlsx]Analisis de Resultados'!#REF!</xm:f>
            <x14:dxf>
              <fill>
                <patternFill>
                  <bgColor rgb="FFFF0000"/>
                </patternFill>
              </fill>
            </x14:dxf>
          </x14:cfRule>
          <xm:sqref>K25</xm:sqref>
        </x14:conditionalFormatting>
        <x14:conditionalFormatting xmlns:xm="http://schemas.microsoft.com/office/excel/2006/main">
          <x14:cfRule type="cellIs" priority="16" operator="between" id="{5FD0473B-E12C-4E58-9428-29AE11291A4C}">
            <xm:f>0</xm:f>
            <xm:f>'\Users\ddowns\Desktop\CI CGDSAI2\2022\EVALUACION SEMESTRAL SCI\[Informe Seguimiento Sistema Control Interno 1er Semestre 2022 Final.xlsx]Analisis de Resultados'!#REF!</xm:f>
            <x14:dxf>
              <fill>
                <patternFill>
                  <bgColor rgb="FFFF0000"/>
                </patternFill>
              </fill>
            </x14:dxf>
          </x14:cfRule>
          <xm:sqref>K27</xm:sqref>
        </x14:conditionalFormatting>
        <x14:conditionalFormatting xmlns:xm="http://schemas.microsoft.com/office/excel/2006/main">
          <x14:cfRule type="cellIs" priority="12" operator="between" id="{88B425AC-C185-4B3E-8311-6F0F4DA82C64}">
            <xm:f>0</xm:f>
            <xm:f>'\Users\ddowns\Desktop\CI CGDSAI2\2022\EVALUACION SEMESTRAL SCI\[Informe Seguimiento Sistema Control Interno 1er Semestre 2022 Final.xlsx]Analisis de Resultados'!#REF!</xm:f>
            <x14:dxf>
              <fill>
                <patternFill>
                  <bgColor rgb="FFFF0000"/>
                </patternFill>
              </fill>
            </x14:dxf>
          </x14:cfRule>
          <xm:sqref>K29</xm:sqref>
        </x14:conditionalFormatting>
        <x14:conditionalFormatting xmlns:xm="http://schemas.microsoft.com/office/excel/2006/main">
          <x14:cfRule type="cellIs" priority="8" operator="between" id="{E945D41B-8028-4F2D-A4FB-C0A5F6BF978E}">
            <xm:f>0</xm:f>
            <xm:f>'\Users\ddowns\Desktop\CI CGDSAI2\2022\EVALUACION SEMESTRAL SCI\[Informe Seguimiento Sistema Control Interno 1er Semestre 2022 Final.xlsx]Analisis de Resultados'!#REF!</xm:f>
            <x14:dxf>
              <fill>
                <patternFill>
                  <bgColor rgb="FFFF0000"/>
                </patternFill>
              </fill>
            </x14:dxf>
          </x14:cfRule>
          <xm:sqref>K31</xm:sqref>
        </x14:conditionalFormatting>
        <x14:conditionalFormatting xmlns:xm="http://schemas.microsoft.com/office/excel/2006/main">
          <x14:cfRule type="cellIs" priority="4" operator="between" id="{1A08990A-DD73-4441-9BF0-392DB9A5B7E1}">
            <xm:f>0</xm:f>
            <xm:f>'\Users\ddowns\Desktop\CI CGDSAI2\2022\EVALUACION SEMESTRAL SCI\[Informe Seguimiento Sistema Control Interno 1er Semestre 2022 Final.xlsx]Analisis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Downs</dc:creator>
  <cp:lastModifiedBy>Yakelin Manuel Forbes</cp:lastModifiedBy>
  <dcterms:created xsi:type="dcterms:W3CDTF">2022-07-27T19:49:29Z</dcterms:created>
  <dcterms:modified xsi:type="dcterms:W3CDTF">2022-07-28T14:29:35Z</dcterms:modified>
</cp:coreProperties>
</file>