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Mapa de Riesgo" sheetId="1" r:id="rId1"/>
  </sheets>
  <externalReferences>
    <externalReference r:id="rId2"/>
    <externalReference r:id="rId3"/>
  </externalReferences>
  <definedNames>
    <definedName name="_xlnm._FilterDatabase" localSheetId="0" hidden="1">'Mapa de Riesgo'!$A$2:$E$28</definedName>
    <definedName name="CENTRO">#REF!</definedName>
    <definedName name="CENTROS_REGIONALES">#REF!</definedName>
    <definedName name="LISTA_REGIONALES">#REF!</definedName>
    <definedName name="LISTADESPLEGAR_CENTRO">#REF!</definedName>
    <definedName name="OBJETIVOS_PROCESOS">[1]Objetivos!$B$2:$B$31</definedName>
    <definedName name="PROCESOS">[2]Objetivos!$A$3:$A$31</definedName>
    <definedName name="REGIONAL">#REF!</definedName>
    <definedName name="REGIONALES">#REF!</definedName>
  </definedNames>
  <calcPr calcId="145621"/>
</workbook>
</file>

<file path=xl/calcChain.xml><?xml version="1.0" encoding="utf-8"?>
<calcChain xmlns="http://schemas.openxmlformats.org/spreadsheetml/2006/main">
  <c r="AL28" i="1" l="1"/>
  <c r="AH28" i="1"/>
  <c r="AD28" i="1"/>
  <c r="P28" i="1"/>
  <c r="Q28" i="1" s="1"/>
  <c r="H28" i="1"/>
  <c r="AL27" i="1"/>
  <c r="AH27" i="1"/>
  <c r="AD27" i="1"/>
  <c r="P27" i="1"/>
  <c r="Q27" i="1" s="1"/>
  <c r="H27" i="1"/>
  <c r="AL26" i="1"/>
  <c r="AH26" i="1"/>
  <c r="AD26" i="1"/>
  <c r="Q26" i="1"/>
  <c r="S26" i="1" s="1"/>
  <c r="P26" i="1"/>
  <c r="H26" i="1"/>
  <c r="AL25" i="1"/>
  <c r="AH25" i="1"/>
  <c r="AD25" i="1"/>
  <c r="R25" i="1"/>
  <c r="T25" i="1" s="1"/>
  <c r="Q25" i="1"/>
  <c r="S25" i="1" s="1"/>
  <c r="P25" i="1"/>
  <c r="H25" i="1"/>
  <c r="AL24" i="1"/>
  <c r="AH24" i="1"/>
  <c r="AD24" i="1"/>
  <c r="P24" i="1"/>
  <c r="Q24" i="1" s="1"/>
  <c r="H24" i="1"/>
  <c r="AL23" i="1"/>
  <c r="AH23" i="1"/>
  <c r="AD23" i="1"/>
  <c r="P23" i="1"/>
  <c r="Q23" i="1" s="1"/>
  <c r="H23" i="1"/>
  <c r="AL22" i="1"/>
  <c r="AH22" i="1"/>
  <c r="AD22" i="1"/>
  <c r="Q22" i="1"/>
  <c r="S22" i="1" s="1"/>
  <c r="P22" i="1"/>
  <c r="H22" i="1"/>
  <c r="AL21" i="1"/>
  <c r="AH21" i="1"/>
  <c r="AD21" i="1"/>
  <c r="R21" i="1"/>
  <c r="Q21" i="1"/>
  <c r="S21" i="1" s="1"/>
  <c r="P21" i="1"/>
  <c r="H21" i="1"/>
  <c r="P19" i="1"/>
  <c r="Q19" i="1" s="1"/>
  <c r="H19" i="1"/>
  <c r="AL18" i="1"/>
  <c r="AH18" i="1"/>
  <c r="AD18" i="1"/>
  <c r="AL17" i="1"/>
  <c r="AH17" i="1"/>
  <c r="AD17" i="1"/>
  <c r="P17" i="1"/>
  <c r="Q17" i="1" s="1"/>
  <c r="H17" i="1"/>
  <c r="AL16" i="1"/>
  <c r="AH16" i="1"/>
  <c r="AD16" i="1"/>
  <c r="Q16" i="1"/>
  <c r="S16" i="1" s="1"/>
  <c r="P16" i="1"/>
  <c r="H16" i="1"/>
  <c r="AL15" i="1"/>
  <c r="AH15" i="1"/>
  <c r="AD15" i="1"/>
  <c r="R15" i="1"/>
  <c r="Q15" i="1"/>
  <c r="S15" i="1" s="1"/>
  <c r="P15" i="1"/>
  <c r="H15" i="1"/>
  <c r="AL14" i="1"/>
  <c r="AH14" i="1"/>
  <c r="AD14" i="1"/>
  <c r="S14" i="1"/>
  <c r="R14" i="1"/>
  <c r="T14" i="1" s="1"/>
  <c r="Q14" i="1"/>
  <c r="P14" i="1"/>
  <c r="H14" i="1"/>
  <c r="AL13" i="1"/>
  <c r="AH13" i="1"/>
  <c r="AD13" i="1"/>
  <c r="P13" i="1"/>
  <c r="Q13" i="1" s="1"/>
  <c r="H13" i="1"/>
  <c r="AL12" i="1"/>
  <c r="AH12" i="1"/>
  <c r="AD12" i="1"/>
  <c r="Q12" i="1"/>
  <c r="S12" i="1" s="1"/>
  <c r="P12" i="1"/>
  <c r="H12" i="1"/>
  <c r="AL11" i="1"/>
  <c r="AH11" i="1"/>
  <c r="AD11" i="1"/>
  <c r="R11" i="1"/>
  <c r="T11" i="1" s="1"/>
  <c r="Q11" i="1"/>
  <c r="S11" i="1" s="1"/>
  <c r="P11" i="1"/>
  <c r="H11" i="1"/>
  <c r="AL10" i="1"/>
  <c r="AH10" i="1"/>
  <c r="AD10" i="1"/>
  <c r="S10" i="1"/>
  <c r="R10" i="1"/>
  <c r="T10" i="1" s="1"/>
  <c r="Q10" i="1"/>
  <c r="P10" i="1"/>
  <c r="H10" i="1"/>
  <c r="AL9" i="1"/>
  <c r="AH9" i="1"/>
  <c r="AD9" i="1"/>
  <c r="P9" i="1"/>
  <c r="Q9" i="1" s="1"/>
  <c r="H9" i="1"/>
  <c r="AL8" i="1"/>
  <c r="AH8" i="1"/>
  <c r="AD8" i="1"/>
  <c r="Q8" i="1"/>
  <c r="S8" i="1" s="1"/>
  <c r="P8" i="1"/>
  <c r="H8" i="1"/>
  <c r="AL7" i="1"/>
  <c r="AH7" i="1"/>
  <c r="AD7" i="1"/>
  <c r="R7" i="1"/>
  <c r="Q7" i="1"/>
  <c r="S7" i="1" s="1"/>
  <c r="P7" i="1"/>
  <c r="H7" i="1"/>
  <c r="AL6" i="1"/>
  <c r="AH6" i="1"/>
  <c r="AD6" i="1"/>
  <c r="S6" i="1"/>
  <c r="R6" i="1"/>
  <c r="T6" i="1" s="1"/>
  <c r="Q6" i="1"/>
  <c r="P6" i="1"/>
  <c r="H6" i="1"/>
  <c r="AL5" i="1"/>
  <c r="AH5" i="1"/>
  <c r="AD5" i="1"/>
  <c r="P5" i="1"/>
  <c r="Q5" i="1" s="1"/>
  <c r="H5" i="1"/>
  <c r="AX4" i="1"/>
  <c r="AT4" i="1"/>
  <c r="AP4" i="1"/>
  <c r="AL4" i="1"/>
  <c r="AH4" i="1"/>
  <c r="AD4" i="1"/>
  <c r="P4" i="1"/>
  <c r="Q4" i="1" s="1"/>
  <c r="H4" i="1"/>
  <c r="S23" i="1" l="1"/>
  <c r="R23" i="1"/>
  <c r="T23" i="1" s="1"/>
  <c r="S9" i="1"/>
  <c r="R9" i="1"/>
  <c r="T9" i="1" s="1"/>
  <c r="S17" i="1"/>
  <c r="R17" i="1"/>
  <c r="T17" i="1" s="1"/>
  <c r="S19" i="1"/>
  <c r="R19" i="1"/>
  <c r="T19" i="1" s="1"/>
  <c r="T21" i="1"/>
  <c r="R24" i="1"/>
  <c r="T24" i="1" s="1"/>
  <c r="S24" i="1"/>
  <c r="S28" i="1"/>
  <c r="R28" i="1"/>
  <c r="T7" i="1"/>
  <c r="T15" i="1"/>
  <c r="S4" i="1"/>
  <c r="R4" i="1"/>
  <c r="S5" i="1"/>
  <c r="R5" i="1"/>
  <c r="S13" i="1"/>
  <c r="R13" i="1"/>
  <c r="S27" i="1"/>
  <c r="R27" i="1"/>
  <c r="R8" i="1"/>
  <c r="T8" i="1" s="1"/>
  <c r="R12" i="1"/>
  <c r="T12" i="1" s="1"/>
  <c r="R16" i="1"/>
  <c r="T16" i="1" s="1"/>
  <c r="R22" i="1"/>
  <c r="T22" i="1" s="1"/>
  <c r="R26" i="1"/>
  <c r="T26" i="1" s="1"/>
  <c r="T27" i="1" l="1"/>
  <c r="T5" i="1"/>
  <c r="T13" i="1"/>
  <c r="T4" i="1"/>
  <c r="T28" i="1"/>
</calcChain>
</file>

<file path=xl/sharedStrings.xml><?xml version="1.0" encoding="utf-8"?>
<sst xmlns="http://schemas.openxmlformats.org/spreadsheetml/2006/main" count="372" uniqueCount="220">
  <si>
    <t xml:space="preserve">Proceso </t>
  </si>
  <si>
    <t>Objetivo del Proceso</t>
  </si>
  <si>
    <t xml:space="preserve">IDENTIFICACIÓN DE RIESGO </t>
  </si>
  <si>
    <t>VALORACIÓN DE RIESGO DE CORRUPCIÓN</t>
  </si>
  <si>
    <t>PLAN DE TRATAMIENTO A LOS RIESGOS</t>
  </si>
  <si>
    <t xml:space="preserve">SEGUIMIENTO </t>
  </si>
  <si>
    <t>Riesgo</t>
  </si>
  <si>
    <t xml:space="preserve">Causas </t>
  </si>
  <si>
    <t>Clasificación del Riesgo</t>
  </si>
  <si>
    <t>RIESGO INHERENTE</t>
  </si>
  <si>
    <t>Control Existente</t>
  </si>
  <si>
    <t>PARÁMETRO PARA LA VALORACIÓN DE LOS CONTROLES</t>
  </si>
  <si>
    <t>RIESGO RESIDUAL</t>
  </si>
  <si>
    <t>Opción de Manejo</t>
  </si>
  <si>
    <t>Actividades</t>
  </si>
  <si>
    <t>Responsable de la Acción</t>
  </si>
  <si>
    <t>Soporte</t>
  </si>
  <si>
    <t>Tiempo</t>
  </si>
  <si>
    <t>Indicador</t>
  </si>
  <si>
    <t>CUATRIMESTRE 1 (Enero - Abril)</t>
  </si>
  <si>
    <t>CUATRIMESTRE 2 (Mayo - Agosto)</t>
  </si>
  <si>
    <t>CUATRIMESTRE 3 Septiembre - Diciembre)</t>
  </si>
  <si>
    <t>Probabilidad</t>
  </si>
  <si>
    <t>Impacto</t>
  </si>
  <si>
    <t xml:space="preserve">Nivel </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</si>
  <si>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</si>
  <si>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</si>
  <si>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</si>
  <si>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 materialización del riesgo de manera oportuna?</t>
  </si>
  <si>
    <t>¿La fuente de información que se utiliza en el desarrollo del control es información confiable que permita mitigar el riesgo?</t>
  </si>
  <si>
    <t>¿Las observaciones, desviaciones o diferencias identificadas como resultados de la ejecución del control son investigadas y rersueltas de manera oportuna?</t>
  </si>
  <si>
    <t>Resultado</t>
  </si>
  <si>
    <t>Nueva evaluación</t>
  </si>
  <si>
    <r>
      <t xml:space="preserve">     Eficacia      </t>
    </r>
    <r>
      <rPr>
        <b/>
        <sz val="6"/>
        <color theme="1"/>
        <rFont val="Arial"/>
        <family val="2"/>
      </rPr>
      <t>(Indice de Cumplimiento de las actividades)</t>
    </r>
  </si>
  <si>
    <r>
      <t xml:space="preserve">    Efectividad      </t>
    </r>
    <r>
      <rPr>
        <b/>
        <sz val="6"/>
        <color theme="1"/>
        <rFont val="Calibri"/>
        <family val="2"/>
        <scheme val="minor"/>
      </rPr>
      <t>(Efectividad del plan de manejo de riesgos)</t>
    </r>
  </si>
  <si>
    <t>INDICADOR DE EFICACIA</t>
  </si>
  <si>
    <t>ANÁLISIS</t>
  </si>
  <si>
    <t>INDICADOR DE EFECTIVIDAD</t>
  </si>
  <si>
    <t>Auditorias</t>
  </si>
  <si>
    <t>Verificar la gestión fiscal de los sujetos y puntos de control en procura de un mejor desempeño de los mismos.</t>
  </si>
  <si>
    <t xml:space="preserve">Omisión por parte del funcionario competente en determinar y gestionar los hallazgos a que haya lugar durante el proceso auditor. (Sancionatorios, fiscales, disciplinarios, penales) </t>
  </si>
  <si>
    <t>1. Conflicto de interes, Negligencia por parte del funcionario, 2. Mala fé. 3. Planeación institucional débil. 4.Demora en el levantamiento de los soportes y anexos que acompañan los hallazgos.   5. deficiencia del auditor para levantar los soportes y anexos durante el proceso auditor y no al final del mismo. 6. Caracterización y radacción de hallazgos por parte de los auditores. 7. Planeación institucional débil.</t>
  </si>
  <si>
    <t>CORRUPCIÓN</t>
  </si>
  <si>
    <t>Rara Vez</t>
  </si>
  <si>
    <t xml:space="preserve">Catastrófico </t>
  </si>
  <si>
    <t xml:space="preserve">No incluir a funcionarios de la Contraloria Departamental, en procesos auditores o atencion de denuncias, cuando se considere que estos tengan vinculos establecidos por la ley, lo manifieste el funcionario en custión o se evidencie un interes particular determinado. </t>
  </si>
  <si>
    <t>Reducir</t>
  </si>
  <si>
    <t xml:space="preserve">Solicitar en las mesas de trabajo por parte del líder del proceso a los auditores si existe  algún impedimento sobre el sujeto de control a auditar. </t>
  </si>
  <si>
    <t>Líder del proceso de Auditorías y Participación Ciudadana</t>
  </si>
  <si>
    <t>Acta Mesas de Trabajo/PGA</t>
  </si>
  <si>
    <t>Sujeto al radicación de denuncias y al PGA.</t>
  </si>
  <si>
    <t>(# de actividades cumplidas/# de actividades programadas)X100</t>
  </si>
  <si>
    <t>(# de solicitud de impedimentos, si haya lugar por parte líder del procesos /# de Mesas de trabajo desarrollados con el grupo auditor).</t>
  </si>
  <si>
    <t>Que no se cumplan oportunamente con la comunicación de los informes de auditoria.</t>
  </si>
  <si>
    <t>1. Planeación institucional débil. 2. Demora en el desarrollo de los comités técnicos. 3. Mala planeación y compromiso del auditor frente a la entrega oportuna de los informes de auditoría. 4. Poco tiempo asignado para realizar las auditorías regulares. 5. Disponibilidad de las informaciones o documentos externos requeridos para las auditorías.</t>
  </si>
  <si>
    <t>GESTIÓN</t>
  </si>
  <si>
    <t xml:space="preserve">Moderado </t>
  </si>
  <si>
    <t>Revisión de las fechas programadas en el PGA y los términos fijados en la Guía.</t>
  </si>
  <si>
    <t>Aceptar</t>
  </si>
  <si>
    <t>Deficiencia en la calidad en el informe final de las auditorías.</t>
  </si>
  <si>
    <t>1. Planeación institucional débil. 2. Demora en el desarrollo de los comités técnicos. 3. Mala planeación y compromiso del auditor frente a la entrega oportuna de los informes de auditoría. 4. Poco tiempo asignado para realizar las auditorías regulares. 5. Disponibilidad de las informaciones o documentos externos requeridos para las auditorías. 6. Fallas en la conectividad en la isla.</t>
  </si>
  <si>
    <t xml:space="preserve">Insignificante </t>
  </si>
  <si>
    <t>Incumplimiento del PGA</t>
  </si>
  <si>
    <t>1. Número reducidos de auditores para desarrollar las auditorías regulares. 2. Debilidad en la formación que enfatiza el proceso auditor. 3. Poco tiempo asignado para realizar las auditorías regulares. 4. Falta de profesionales especializados en temas ambientales y en disciplinas de la ingeniería civil. 5. Disponibilidad de las informaciones o documentos externos requeridos para las auditorías. 6. Fallas en la conectividad en la isla.7. Falta de disponibilidad y voluntad de los funcionarios que conforman los sujetos auditor.</t>
  </si>
  <si>
    <t>ESTRATÉGICOS</t>
  </si>
  <si>
    <t>Seguimiento por parte del líder del proceso a la ejecución del PGA y al cronograma</t>
  </si>
  <si>
    <t>Seguimiento y monitoreo por parte del líder del proceso y coordinador (asignado) de auditoria - verificar el cumplimiento</t>
  </si>
  <si>
    <t>Líder del proceso - Profesional Especializado Dependencia de Auditorias y participación Ciudadana y Coordinador de auditorias</t>
  </si>
  <si>
    <t>Permanente</t>
  </si>
  <si>
    <t>(No. auditorias ejecutadas en el tiempo establecido / No. de auditorías programadas)x100</t>
  </si>
  <si>
    <t>Responsabilidad fiscal</t>
  </si>
  <si>
    <t>Determinar y/o establecer la responsabilidad de los servidores públicos y de los particulares, cuando en el ejercicio de la gestión fiscal o con ocasión de ésta, causen por acción u omisión y en forma dolosa o culposa un daño al patrimonio del estado.</t>
  </si>
  <si>
    <t>Extracción de documentos que forman parte de los Expedientes</t>
  </si>
  <si>
    <r>
      <t xml:space="preserve">1. Seguridad y privacidad en las oficinas. 2. El internet es muy deficiente para los procesos verbales. 3. Inseguridad en la Isla. 4. La mala conectividad en la Isla. 5. Debilidad en la implementación del COPAST, ya que puede generar un incendios causas medioambientales general. </t>
    </r>
    <r>
      <rPr>
        <sz val="6"/>
        <color rgb="FFC00000"/>
        <rFont val="Arial"/>
        <family val="2"/>
      </rPr>
      <t>6. Conflicto de interes. 7. Negligencia por parte del funcionario. 8. Mala fé</t>
    </r>
  </si>
  <si>
    <t xml:space="preserve">Mayor </t>
  </si>
  <si>
    <t xml:space="preserve">Monitoreo continuo del jefe de la depencia a los archivos de Gestión.     </t>
  </si>
  <si>
    <t>Evitar</t>
  </si>
  <si>
    <t>A través de la revisión de los expedientes que se encuentran en tramite</t>
  </si>
  <si>
    <t xml:space="preserve">Líder del Proceso </t>
  </si>
  <si>
    <t>Actas de revisión de archivos</t>
  </si>
  <si>
    <t>Cuatrimestral</t>
  </si>
  <si>
    <t>Revisiones realizadas a los expedientes / sobre las revisiones Programadas</t>
  </si>
  <si>
    <t xml:space="preserve">Adquisición de bienes y servicios </t>
  </si>
  <si>
    <t>Adquirir Bienes y/o Servicios de acuerdo a las necesidades de la Entidad, teniendo en cuenta los requerimientos legales, de tal manera que contribuyan a la efectiva ejecución de sus procesos y por consiguiente al logro de los objetivos de la misma.</t>
  </si>
  <si>
    <t>Desarticulación e incoherencia con el plan de compras de la entidad</t>
  </si>
  <si>
    <t xml:space="preserve">1. Falta de planeación y ausencia de coordinación y actividades en las distintas dependencias. 
2. Negligencia por parte de los funcionarios encargados. 3. Falta de idoneidad de los funcionarios encargado de la etapa precontractual. 
4. Ausencia de cultura de autocontrol y autogestión </t>
  </si>
  <si>
    <t>Improbable</t>
  </si>
  <si>
    <t>Visto bueno del Técnico Operativo Responsable del Plan de Compras.</t>
  </si>
  <si>
    <t>El Técnico Operativo responsable del Plan de Compras registrará su visto bueno en la solicitud de CDPs antes de la firma del ordenador de gastos</t>
  </si>
  <si>
    <t>Técnico Operativo con responsabilidad del Plan de Compras</t>
  </si>
  <si>
    <t>Formato Solicitud de CDP</t>
  </si>
  <si>
    <t>Trimestral</t>
  </si>
  <si>
    <t>(Número de Solictudes de CDPs con el visto bueno del Técnico Operativo de Almacén / Número Total de solicitudes de CDPs generados)X100.</t>
  </si>
  <si>
    <t>Estudios Previos de Conveniencia manipulados y direccionados para el futuro proceso de contratacion.(Estableciendo necesidades inexistentes o aspectos que benefician a una firma en particular.)</t>
  </si>
  <si>
    <t>1. Obtención de dadivas que se otorgan por el contratista. 
2. El comité no se reúne con la periodicidad necesaria para aprobar los estudios previos y prepliegos en oportunidad y calidad. 
3. La recomendación de adjudicación de los contratos no se hace por escrito. 
4. Ausencia de cultura de autocontrol y autogestión.
5. No existen procedimientos, mecanismos, formatos o áreas específicas que reúnan las necesidades según tipo y las entreguen para su análisis al comité de evaluación.</t>
  </si>
  <si>
    <t>Que la necesidad contractual este plasmada en los estudios previos correspondan a las necesidades reales de la entidad.</t>
  </si>
  <si>
    <t>Que la dependencia que tiene la necesidad Contractual sea la que proyecte los estudios Previos</t>
  </si>
  <si>
    <t>Líder del proceso/área</t>
  </si>
  <si>
    <t>Estudio Previo proyectado y visados por la Dependencia-Contratos celebrados</t>
  </si>
  <si>
    <t>Número de Estudios previos  proyectados y visados en las dependencias/Número de contratos celebrados.</t>
  </si>
  <si>
    <t>Recibo a satisfacción de un objeto diferente al contratado.</t>
  </si>
  <si>
    <t>1. Negligencia por parte de los funcionarios encargados de la supervisión.
2. Debilidad en el control y seguimiento a las actividades contractuales por parte de los supervisores e interventores.
3. No existe un instructivo, procedimiento o manual para orientar el ejecicio de las supervisión contractual.
4. Debilidad en el control y seguimiento a las actividades contractuales por parte de los supervisores e interventores.
5. Ausencia de cultura de autocontrol y autogestión.
6. Desconocimiento de los documentos, soportes y procedimientos legales sobre las etapas contractuales.</t>
  </si>
  <si>
    <t>Informe de Supervisión</t>
  </si>
  <si>
    <t>Revisar por parte del Contralor auxiliar el informe de supervisión y compararlo con el objeto y productos entregados</t>
  </si>
  <si>
    <t>Contralor Auxiliar o a quien a este designe</t>
  </si>
  <si>
    <t>Visto bueno o firma de contralor auxiliar en el comprobante de pago</t>
  </si>
  <si>
    <t>Gestión financiera</t>
  </si>
  <si>
    <t>Administrar los recursos de la Entidad con el fin de cumplir las obligaciones financieras adquiridas.</t>
  </si>
  <si>
    <t>Inoportunidad y calidad en la entrega de la información contable a los entes de control y a las entidades encargadas de consolidar la información contable.</t>
  </si>
  <si>
    <t>1. Inoportunidad  y falta de calidad en la entrega de los soportes contables por parte de la diferentes dependencia de la contraloría.
2. La plataforma de Software (Aries) presenta deficiencias en su aplicación,
3. Ausencia de cultura de autocontrol y autogestión.</t>
  </si>
  <si>
    <t>Posible</t>
  </si>
  <si>
    <t>Realizar seguimiento, previo al vencimiento de la fecha de entrega de la información contable solicitada.</t>
  </si>
  <si>
    <t xml:space="preserve">Requerir oportunamente mediante correos electrónicos o memorando al contador para consolidar y remitir información contable requerida por los entes de control y las entidades encargadas de consolidar la información contable.  </t>
  </si>
  <si>
    <t>Líder del proceso - Contralor Auxiliar.</t>
  </si>
  <si>
    <t>Correos electrónicos o memorando</t>
  </si>
  <si>
    <t>(Número de correos electrónicos o memorando requiriendo/ Número de informes contables programados para repotar a los entes)X100</t>
  </si>
  <si>
    <t>Afectar rubros presupuestales con compromisos no apropiados en el presupuesto.</t>
  </si>
  <si>
    <t xml:space="preserve">1. Poder cumplir con compromisos políticos previo a la planeación, aprobación y liquidación del presupuesto.
2. Ausencia de cultura de autocontrol y autogestión.
3. Se puede presentar error en la liquidación del presupuesto.
</t>
  </si>
  <si>
    <t>Solicitud y expedición de CDPs de acuerdo a los rubros presupuestales .</t>
  </si>
  <si>
    <t xml:space="preserve">Se solicitarán los CDPs por parte del ordenador de gastos, los cuales se deben verificar el visto bueno del responsable del Plan de Compras.  </t>
  </si>
  <si>
    <t>Contralor Departamental</t>
  </si>
  <si>
    <t>Solicitudes, CDPs y aplicativo Aries</t>
  </si>
  <si>
    <t>Trismestral</t>
  </si>
  <si>
    <t>(Número de CDPs expedidos con los respectivos vistos buenos./Número de solicitudes de CDPs firmados por el Contralor)X100</t>
  </si>
  <si>
    <t>Mala destinación de los fondos de la caja menor</t>
  </si>
  <si>
    <t>1. Fallas en el seguimiento a los procedimientos del proceso.
2. Obtener beneficios personales.
3. Ausencia de cultura de autocontrol y autogestión</t>
  </si>
  <si>
    <t>Revision a la caja menor por parte del Contralor Auxiliar</t>
  </si>
  <si>
    <t>Revisiones bimestrales a la caja menor por parte del Contralor Auxiliar</t>
  </si>
  <si>
    <t>Contralor Auxiliar</t>
  </si>
  <si>
    <t>Caja Menor</t>
  </si>
  <si>
    <t>Bimestral</t>
  </si>
  <si>
    <t>(# de actividades cumplidas/# actividades programadas)X100</t>
  </si>
  <si>
    <t>(# de Revisiones desarrolladas / Revisiones programadas)X101</t>
  </si>
  <si>
    <t>Gestión jurídica</t>
  </si>
  <si>
    <t>Llevar a cabo la defensa de la entidad cuando se presenten demandas judiciales en su contra</t>
  </si>
  <si>
    <t>No atender en su debido tiempo la defensa de la entidad cuando se presenten demandas judiciales</t>
  </si>
  <si>
    <t xml:space="preserve">1. Profesionales (abogados) insuficiente para atender las demandas judiciales.
2. Capacitación de personal en temas específicos al área.
3. La concentración de muchos procesos en un solo funcionario de cargo directivo.
4. Falta de un sistema de información para el seguimiento de los procesos y conciliaciones. </t>
  </si>
  <si>
    <t xml:space="preserve">Atender cualquier notificación de demanda cuando haya lugar </t>
  </si>
  <si>
    <t>Responder oportunamente y dentro del termino legal todas las demandas que se presenten en contra de la entidad.</t>
  </si>
  <si>
    <t>Contestación de demanda</t>
  </si>
  <si>
    <t xml:space="preserve">Anual </t>
  </si>
  <si>
    <t>(No. De demandas judiciales atendidas a su debido tiempo / No. De demandas judiciales existentes)X100</t>
  </si>
  <si>
    <t>Gestión documental</t>
  </si>
  <si>
    <t>Establecer las reglas y principios para organizar y administrar los documentos que se generan al interior de la Entidad, dentro del marco de la Ley 594 de 2000.</t>
  </si>
  <si>
    <t>Deterioro de los documentos y archivos histórico y de gestión.</t>
  </si>
  <si>
    <t>1. El proceso de Gesión Documental no se encuentra en implementación.
2. Falta de medidas de sanidad , conservación  y aplicación de las normas archivísticas.
3.  Las áreas son muy limitadas y no permiten un adecuado desplazamiento, de seguridad y manipulación de la documentación</t>
  </si>
  <si>
    <t>Probable</t>
  </si>
  <si>
    <t>Implementación del Proceso de Gestión Documental</t>
  </si>
  <si>
    <t>Implementar el Programa de Gestión Documental en el marco del PINAR.</t>
  </si>
  <si>
    <t xml:space="preserve">Contralor auxiliar </t>
  </si>
  <si>
    <t>Programa de Gestión Documental</t>
  </si>
  <si>
    <t>Semestral</t>
  </si>
  <si>
    <t>(# de actividades desarrolladas en el marco del PGD/# de actividades programadas en el marco del PGD)X100</t>
  </si>
  <si>
    <t xml:space="preserve"> Infraestructura</t>
  </si>
  <si>
    <t xml:space="preserve">Daños y deterioro de los muebles e inmueble de la Entidad </t>
  </si>
  <si>
    <t xml:space="preserve">1. No contar con un plan de mantenimiento estructurado.
2. No realizar mantenimiento de bienes muebles e inmuebles a cargo de la entidad.
3. La entidad está ubicado en un tercer piso, y no hay acceso a personas con delimitaciones físicas.
4. El mantenimiento al equipo tecnológico no está estandarizado.
</t>
  </si>
  <si>
    <t>Revisión por parte del líder del proceso</t>
  </si>
  <si>
    <t>Elaborar un Plan de Mantenimiento  de la Entidad.</t>
  </si>
  <si>
    <t>Plan de Infraestructura</t>
  </si>
  <si>
    <t>(# de actividades cumplidas/# de actividades programadas)X101</t>
  </si>
  <si>
    <t>No. de Actividades de mantenimiento Ejecutadas / N° Actividades de mantenimiento Programadas</t>
  </si>
  <si>
    <t>Ejecución y seguimiento del Plan de Mantenimiento</t>
  </si>
  <si>
    <t>tablecer las reglas y principios para organizar y administrar los documentos que se generan al interior de la Entidad, dentro del marco de la Ley 594 de 2000.</t>
  </si>
  <si>
    <t>Perdida de Información contenida en los servidores</t>
  </si>
  <si>
    <t>1. Que no se realicen copias de seguridad de la información.
2. Fallas y/o daños en los equipos.</t>
  </si>
  <si>
    <t>Se realizan copias de seguridad en medio externos</t>
  </si>
  <si>
    <t xml:space="preserve">Adquisición de un de almacenamiento </t>
  </si>
  <si>
    <t>Profesional Universitario Oficina Asesora de Planeación</t>
  </si>
  <si>
    <t>Equipo NAS</t>
  </si>
  <si>
    <t>Segundo semestre del año</t>
  </si>
  <si>
    <t>(No. Actividades realizadas / No. Actividades Programadas)*100</t>
  </si>
  <si>
    <t>(No. de equipo adquirido/ N° de equipo por adquirir)*100</t>
  </si>
  <si>
    <t>Adoptar procedimientos adecuado para garantizar la seguridad de la Información</t>
  </si>
  <si>
    <t>Documentos adoptado</t>
  </si>
  <si>
    <t>(No. De Procedimientos adoptados/ N° de procedimientos por adoptar)*100</t>
  </si>
  <si>
    <t>Participación ciudadana</t>
  </si>
  <si>
    <t>Facilitar la interacción de la ciudadanía en el ejercicio control fiscal, a través de los mecanismos de participación ciudadana</t>
  </si>
  <si>
    <t>Incumplimiento del plan de participación ciudadana</t>
  </si>
  <si>
    <t>1. Falta de programación, seguimiento y control.
2. El plan de participación no sea medible.
3. Carencia de personal de apoyo en el proceso de participación.
4. La comunidad en general no conoce las funciones misionales de la Entidades estatales en el Departamento.</t>
  </si>
  <si>
    <t>Menor</t>
  </si>
  <si>
    <t>Informe de actividades</t>
  </si>
  <si>
    <t>Supervisión y control  de cronograma por parte del líder del proceso (informe seguimiento de actividades)</t>
  </si>
  <si>
    <t>Líder del proceso (Jefe Inmediato de la Profesional Universitaria</t>
  </si>
  <si>
    <t>Talento humano</t>
  </si>
  <si>
    <t>Gestionar y Administrar el Talento Humano de la Contraloría del Departamento Archipiélago de San Andrés, Providencia y Santa Catalina, desarrollando acciones de inducción, reinducción, capacitación, bienestar social y formación necesarias para garantizar la idoneidad y competencia de los servidores públicos.</t>
  </si>
  <si>
    <t>Vinculación de funcionarios conforme a los requisitos pero sin las competencias y habilidades</t>
  </si>
  <si>
    <r>
      <t xml:space="preserve">1. Desconocimiento de los procedimientos y funciones y objetivos para vincular funcionarios Vincular sin la experiencia y conocimiento necesario en el cargo.
</t>
    </r>
    <r>
      <rPr>
        <sz val="6"/>
        <rFont val="Arial"/>
        <family val="2"/>
      </rPr>
      <t>2. El Plan de Capacitación no se lleva a cabo de acuerdo a la necesidad resultante de la evaluación de desempeño.
3. Un proceso de ingreso del personal débil y no garantiza el cumplimiento de los derechos legales delas  afiliaciones pensionales y en salud que haya lugar del funcionarios.</t>
    </r>
  </si>
  <si>
    <t>Evaluación de desempeño en el periodo de prueba por parte del jefe inmediato.</t>
  </si>
  <si>
    <t>N/A</t>
  </si>
  <si>
    <t>Incumplimiento de los plazos de entrega de resultados de evaluaciones de desempeño laboral por parte de los jefes y demás funcionarios</t>
  </si>
  <si>
    <r>
      <t xml:space="preserve">1. No cumplimiento de las normas que rigen
</t>
    </r>
    <r>
      <rPr>
        <sz val="6"/>
        <rFont val="Arial"/>
        <family val="2"/>
      </rPr>
      <t>2. Falta de control y seguimiento por parte de la alta dirección y líderes de áreas.
3. Personal encargado de realizar las evaluaciones desconocen la nueva directriz en materia de evaluación de desempeño.</t>
    </r>
  </si>
  <si>
    <t>Que el Contralor solicite la información y le traslade a la oficina correspondiente</t>
  </si>
  <si>
    <t>(No. de empleados con objetivos concertados y debidamente calificados en los plazos establecidos/No. de empleados de planta)*100</t>
  </si>
  <si>
    <t>Las actividades de inducción y re-inducción no aporten al desempeño laboral eficaz de los servidores públicos.</t>
  </si>
  <si>
    <t>1. No se realizan actividades de inducción y reinducción al personal en el momento de ingreso y durante el ejercicio de su función. 
2. El Plan de Capacitación no se lleva a cabo de acuerdo a la necesidad resultante de la evaluación de desempeño.
3.  Ausencia de cultura de autocontrol y autogestión</t>
  </si>
  <si>
    <t>Diligenciamiento de los formatos de inducción y re-inducción por parte de los jefes inmadiatos.</t>
  </si>
  <si>
    <t>Vinculación de personal sin el lleno de los requisitos legales para ejercer el cargo.</t>
  </si>
  <si>
    <t>1. Falta de validación de los documentos soportes para posesión en el cargo.
2. Ausencia de cultura de autocontrol y autogestión.
3. Negligencia por parte de los funcionarios encargados de revisar los documentos.</t>
  </si>
  <si>
    <t>Check List de los requisitos legales de contratación</t>
  </si>
  <si>
    <t>Evaluación, análisis y mejora</t>
  </si>
  <si>
    <t>Revisar el sistema de Gestión de la calidad de la Contraloría Departamental de San Andrés y sus procesos, para verificar la conformidad con diferentes criterios tales como legislación gubernamental, procedimientos, normas y confirmar que el sistema cumple con los criterios de la auditoria o requiere mejora.</t>
  </si>
  <si>
    <t>Presentación inoportuna o inexacta de informes  de Ley</t>
  </si>
  <si>
    <t>1. Falta de personal suficiente para el desarrollo de todas las actividades de la Dependencia en cumplimiento de los roles establecidos en la Lay.
2.  Desconocimiento de las fechas, para la presentación de informes.
3. Entrega inoportuna de la información, por parte de los responsables.</t>
  </si>
  <si>
    <t>Comunicaciones a los responsables para la entrega de información</t>
  </si>
  <si>
    <t>Acción de Contingencia</t>
  </si>
  <si>
    <t>Elaborar un cronograma (Listado de Requerimientos), publicado en una carpeta de trabajo común, disponible  para la consulta permanente por todos los funcionarios de la entidad).</t>
  </si>
  <si>
    <t>Jefe Oficina de Control Interno</t>
  </si>
  <si>
    <t>Calendario</t>
  </si>
  <si>
    <t>(No. De Cronograma publicado en la carpeta común/No. De cronograma por publicar en la carpeta Común)*100</t>
  </si>
  <si>
    <t>(No de informes presentados oportunamente / No. de informes programados)*100</t>
  </si>
  <si>
    <t>Planeación institucional</t>
  </si>
  <si>
    <t>Orientar a la Contraloría General del Departamento hacia el cumplimiento de su misión, visión y objetivos a través de la formulación, ejecución y seguimiento a políticas, planes, programas y proyectos.</t>
  </si>
  <si>
    <t>Desarticulación o incoherencia plan de acción anual con el plan estratégico</t>
  </si>
  <si>
    <t xml:space="preserve">1. Falencias en el diseño del Proceso de planeación estratégica institucional.
2. Baja participación en la construcción de los planes estratégicos y de acción por parte de las dependencias.
3.  No hay cultura del autocontrol y autoevaluación. </t>
  </si>
  <si>
    <t xml:space="preserve">Revisión por parte de la oficina de planeación y del líder del proceso </t>
  </si>
  <si>
    <t>Revisión y seguimiento a la ejecución de los planes de Accion anual con respecto a cada uno de los ejes del plan estrategico</t>
  </si>
  <si>
    <t>Jefe Oficina de Planeación</t>
  </si>
  <si>
    <t>No. De actividades revisadas  en el plan de acción por eje estrategico / No. De actividades programadas en el plan de acción por eje estrategico</t>
  </si>
  <si>
    <t>Incumplimiento de las políticas, planes, programas y proyectos formulados y adoptados por  la entidad.</t>
  </si>
  <si>
    <t>1. Falencias en el diseño del Proceso de planeación estratégica institucional.
2.  No hay cultura del autocontrol y autoevaluación. 
3. Debilidad en el seguiemiento y evaluación por parte de la alta dirección a las políticas, planes, programas y proyectos adoptados.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</si>
</sst>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1"/>
      <color theme="1"/>
      <name val="Arial"/>
      <family val="2"/>
    </font>
    <font>
      <b/>
      <sz val="7"/>
      <color theme="1"/>
      <name val="Arial"/>
      <family val="2"/>
    </font>
    <font>
      <b/>
      <sz val="14"/>
      <color theme="1"/>
      <name val="Calibri"/>
      <family val="2"/>
      <scheme val="minor"/>
    </font>
    <font>
      <sz val="7"/>
      <color theme="1"/>
      <name val="Calibri"/>
      <family val="2"/>
      <scheme val="minor"/>
    </font>
    <font>
      <b/>
      <sz val="10"/>
      <color theme="1"/>
      <name val="Arial"/>
      <family val="2"/>
    </font>
    <font>
      <b/>
      <sz val="7"/>
      <color theme="1"/>
      <name val="Calibri"/>
      <family val="2"/>
      <scheme val="minor"/>
    </font>
    <font>
      <b/>
      <sz val="8"/>
      <color theme="1"/>
      <name val="Arial"/>
      <family val="2"/>
    </font>
    <font>
      <b/>
      <sz val="6"/>
      <color theme="4" tint="-0.499984740745262"/>
      <name val="Calibri"/>
      <family val="2"/>
      <scheme val="minor"/>
    </font>
    <font>
      <b/>
      <sz val="6"/>
      <color theme="1"/>
      <name val="Arial"/>
      <family val="2"/>
    </font>
    <font>
      <b/>
      <sz val="6"/>
      <color theme="1"/>
      <name val="Calibri"/>
      <family val="2"/>
      <scheme val="minor"/>
    </font>
    <font>
      <sz val="6"/>
      <color theme="1"/>
      <name val="Arial"/>
      <family val="2"/>
    </font>
    <font>
      <sz val="7"/>
      <name val="Arial"/>
      <family val="2"/>
    </font>
    <font>
      <sz val="6"/>
      <name val="Arial"/>
      <family val="2"/>
    </font>
    <font>
      <sz val="7"/>
      <color theme="1"/>
      <name val="Arial"/>
      <family val="2"/>
    </font>
    <font>
      <sz val="7"/>
      <color rgb="FFD51203"/>
      <name val="Arial"/>
      <family val="2"/>
    </font>
    <font>
      <sz val="7"/>
      <name val="Calibri"/>
      <family val="2"/>
      <scheme val="minor"/>
    </font>
    <font>
      <sz val="6"/>
      <color rgb="FFC00000"/>
      <name val="Arial"/>
      <family val="2"/>
    </font>
    <font>
      <b/>
      <sz val="8"/>
      <name val="Arial"/>
      <family val="2"/>
    </font>
    <font>
      <sz val="7"/>
      <color rgb="FFC00000"/>
      <name val="Calibri"/>
      <family val="2"/>
      <scheme val="minor"/>
    </font>
    <font>
      <sz val="7"/>
      <color rgb="FFC00000"/>
      <name val="Arial"/>
      <family val="2"/>
    </font>
    <font>
      <sz val="7"/>
      <color rgb="FFD51203"/>
      <name val="Calibri"/>
      <family val="2"/>
      <scheme val="minor"/>
    </font>
    <font>
      <sz val="6"/>
      <color rgb="FFFF0000"/>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rgb="FFFCD5B4"/>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rgb="FF000000"/>
      </right>
      <top/>
      <bottom/>
      <diagonal/>
    </border>
    <border>
      <left style="medium">
        <color indexed="64"/>
      </left>
      <right style="medium">
        <color indexed="64"/>
      </right>
      <top/>
      <bottom/>
      <diagonal/>
    </border>
    <border>
      <left style="medium">
        <color rgb="FF000000"/>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86">
    <xf numFmtId="0" fontId="0" fillId="0" borderId="0" xfId="0"/>
    <xf numFmtId="0" fontId="3" fillId="4" borderId="3" xfId="0" applyFont="1" applyFill="1" applyBorder="1" applyAlignment="1">
      <alignment vertical="center"/>
    </xf>
    <xf numFmtId="0" fontId="3" fillId="4" borderId="4" xfId="0" applyFont="1" applyFill="1" applyBorder="1" applyAlignment="1">
      <alignment vertical="center"/>
    </xf>
    <xf numFmtId="0" fontId="5" fillId="0" borderId="0" xfId="0" applyFont="1"/>
    <xf numFmtId="0" fontId="8" fillId="3" borderId="10" xfId="0" applyFont="1" applyFill="1" applyBorder="1" applyAlignment="1">
      <alignment horizontal="center" vertical="center" textRotation="90" wrapText="1"/>
    </xf>
    <xf numFmtId="0" fontId="9" fillId="6" borderId="10"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6" fillId="7" borderId="10" xfId="0" applyFont="1" applyFill="1" applyBorder="1" applyAlignment="1">
      <alignment horizontal="center" vertical="center" textRotation="90" wrapText="1"/>
    </xf>
    <xf numFmtId="0" fontId="3"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5" borderId="16" xfId="0" applyFont="1" applyFill="1" applyBorder="1" applyAlignment="1">
      <alignment horizontal="center" vertical="center"/>
    </xf>
    <xf numFmtId="0" fontId="8"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17" xfId="0" applyFont="1" applyBorder="1" applyAlignment="1">
      <alignment vertical="center" wrapText="1"/>
    </xf>
    <xf numFmtId="0" fontId="14" fillId="0" borderId="4" xfId="0" applyFont="1" applyBorder="1" applyAlignment="1">
      <alignment horizontal="left" vertical="center" wrapText="1"/>
    </xf>
    <xf numFmtId="0" fontId="5" fillId="0" borderId="17" xfId="0" applyFont="1" applyBorder="1" applyAlignment="1">
      <alignment horizontal="center" vertical="center"/>
    </xf>
    <xf numFmtId="0" fontId="15" fillId="0" borderId="10" xfId="0" applyFont="1" applyBorder="1" applyAlignment="1">
      <alignment horizontal="center" vertical="center"/>
    </xf>
    <xf numFmtId="0" fontId="8" fillId="8" borderId="10" xfId="0" applyFont="1" applyFill="1" applyBorder="1" applyAlignment="1">
      <alignment horizontal="center" vertical="center" textRotation="90" wrapText="1"/>
    </xf>
    <xf numFmtId="0" fontId="13" fillId="0" borderId="10" xfId="0" applyFont="1" applyBorder="1" applyAlignment="1">
      <alignment vertical="center" wrapText="1"/>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9" fontId="5" fillId="0" borderId="20" xfId="1" applyFont="1" applyBorder="1" applyAlignment="1">
      <alignment horizontal="center" vertical="center"/>
    </xf>
    <xf numFmtId="0" fontId="5" fillId="0" borderId="21" xfId="0" applyFont="1" applyBorder="1"/>
    <xf numFmtId="0" fontId="14" fillId="0" borderId="17" xfId="0" applyFont="1" applyBorder="1" applyAlignment="1">
      <alignment vertical="center" wrapText="1"/>
    </xf>
    <xf numFmtId="0" fontId="15" fillId="0" borderId="10" xfId="0" applyFont="1" applyBorder="1" applyAlignment="1">
      <alignment vertical="center" wrapText="1"/>
    </xf>
    <xf numFmtId="14" fontId="15" fillId="0" borderId="10" xfId="0" applyNumberFormat="1" applyFont="1" applyBorder="1" applyAlignment="1">
      <alignment horizontal="center" vertical="center"/>
    </xf>
    <xf numFmtId="0" fontId="13" fillId="0" borderId="11" xfId="0" applyFont="1" applyBorder="1" applyAlignment="1">
      <alignment horizontal="center" vertical="center" wrapText="1"/>
    </xf>
    <xf numFmtId="0" fontId="5" fillId="0" borderId="2" xfId="0" applyFont="1" applyBorder="1" applyAlignment="1">
      <alignment horizontal="center"/>
    </xf>
    <xf numFmtId="0" fontId="5" fillId="0" borderId="22" xfId="0" applyFont="1" applyBorder="1"/>
    <xf numFmtId="0" fontId="5" fillId="0" borderId="23" xfId="0" applyFont="1" applyBorder="1"/>
    <xf numFmtId="0" fontId="5" fillId="0" borderId="24" xfId="0" applyFont="1" applyBorder="1"/>
    <xf numFmtId="9" fontId="5" fillId="0" borderId="23" xfId="1" applyFont="1" applyBorder="1"/>
    <xf numFmtId="0" fontId="14" fillId="0" borderId="10" xfId="0" applyFont="1" applyBorder="1" applyAlignment="1">
      <alignment vertical="center" wrapText="1"/>
    </xf>
    <xf numFmtId="0" fontId="8" fillId="0" borderId="17" xfId="0" applyFont="1" applyBorder="1" applyAlignment="1">
      <alignment horizontal="center" vertical="center" wrapText="1"/>
    </xf>
    <xf numFmtId="0" fontId="12" fillId="0" borderId="25" xfId="0" applyFont="1" applyBorder="1" applyAlignment="1">
      <alignment horizontal="center" vertical="center" wrapText="1"/>
    </xf>
    <xf numFmtId="0" fontId="17" fillId="0" borderId="17" xfId="0" applyFont="1" applyBorder="1" applyAlignment="1">
      <alignment vertical="center"/>
    </xf>
    <xf numFmtId="0" fontId="15" fillId="0" borderId="17" xfId="0" applyFont="1" applyBorder="1" applyAlignment="1">
      <alignment horizontal="center" vertical="center"/>
    </xf>
    <xf numFmtId="0" fontId="8" fillId="0" borderId="17" xfId="0" applyFont="1" applyFill="1" applyBorder="1" applyAlignment="1">
      <alignment horizontal="center" vertical="center" textRotation="90" wrapText="1"/>
    </xf>
    <xf numFmtId="0" fontId="5" fillId="0" borderId="17"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4" xfId="0" applyFont="1" applyBorder="1" applyAlignment="1">
      <alignment horizontal="center" vertical="center"/>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17" fillId="0" borderId="17" xfId="0" applyFont="1" applyBorder="1" applyAlignment="1">
      <alignment horizontal="left" vertical="center" wrapText="1"/>
    </xf>
    <xf numFmtId="0" fontId="8" fillId="0" borderId="10" xfId="0" applyFont="1" applyFill="1" applyBorder="1" applyAlignment="1">
      <alignment horizontal="center" vertical="center" textRotation="90" wrapText="1"/>
    </xf>
    <xf numFmtId="0" fontId="1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7" fillId="0" borderId="6" xfId="0" applyFont="1" applyBorder="1" applyAlignment="1">
      <alignment horizontal="left" vertical="center" wrapText="1"/>
    </xf>
    <xf numFmtId="0" fontId="14" fillId="0" borderId="6" xfId="0" applyFont="1" applyBorder="1" applyAlignment="1">
      <alignment horizontal="left" vertical="center" wrapText="1"/>
    </xf>
    <xf numFmtId="0" fontId="5" fillId="0" borderId="6" xfId="0" applyFont="1" applyBorder="1" applyAlignment="1">
      <alignment horizontal="center" vertical="center"/>
    </xf>
    <xf numFmtId="0" fontId="15" fillId="0" borderId="6" xfId="0" applyFont="1" applyBorder="1" applyAlignment="1">
      <alignment horizontal="center" vertical="center"/>
    </xf>
    <xf numFmtId="0" fontId="8" fillId="8" borderId="17" xfId="0" applyFont="1" applyFill="1" applyBorder="1" applyAlignment="1">
      <alignment horizontal="center" vertical="center" textRotation="90" wrapText="1"/>
    </xf>
    <xf numFmtId="0" fontId="5" fillId="0" borderId="6"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xf>
    <xf numFmtId="0" fontId="8" fillId="8" borderId="6" xfId="0" applyFont="1" applyFill="1" applyBorder="1" applyAlignment="1">
      <alignment horizontal="center" vertical="center" textRotation="90" wrapText="1"/>
    </xf>
    <xf numFmtId="0" fontId="5" fillId="0" borderId="26" xfId="0" applyFont="1" applyBorder="1" applyAlignment="1">
      <alignment horizontal="left"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9" fillId="8" borderId="17"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7" fillId="8" borderId="17" xfId="0" applyFont="1" applyFill="1" applyBorder="1" applyAlignment="1">
      <alignment horizontal="left" vertical="center" wrapText="1"/>
    </xf>
    <xf numFmtId="0" fontId="14" fillId="8" borderId="17" xfId="0" applyFont="1" applyFill="1" applyBorder="1" applyAlignment="1">
      <alignment horizontal="left" vertical="center" wrapText="1"/>
    </xf>
    <xf numFmtId="0" fontId="20" fillId="8" borderId="17" xfId="0" applyFont="1" applyFill="1" applyBorder="1" applyAlignment="1">
      <alignment horizontal="center" vertical="center"/>
    </xf>
    <xf numFmtId="0" fontId="13" fillId="8" borderId="17" xfId="0" applyFont="1" applyFill="1" applyBorder="1" applyAlignment="1">
      <alignment horizontal="center" vertical="center"/>
    </xf>
    <xf numFmtId="0" fontId="19" fillId="8" borderId="10" xfId="0" applyFont="1" applyFill="1" applyBorder="1" applyAlignment="1">
      <alignment horizontal="center" vertical="center" textRotation="90" wrapText="1"/>
    </xf>
    <xf numFmtId="0" fontId="17" fillId="8" borderId="17" xfId="0" applyFont="1" applyFill="1" applyBorder="1" applyAlignment="1">
      <alignment horizontal="center" vertical="center" wrapText="1"/>
    </xf>
    <xf numFmtId="0" fontId="13" fillId="8" borderId="17" xfId="0" applyFont="1" applyFill="1" applyBorder="1" applyAlignment="1">
      <alignment horizontal="center" vertical="center" wrapText="1"/>
    </xf>
    <xf numFmtId="0" fontId="13" fillId="8" borderId="10" xfId="0" applyFont="1" applyFill="1" applyBorder="1" applyAlignment="1">
      <alignment horizontal="center" vertical="center"/>
    </xf>
    <xf numFmtId="0" fontId="17" fillId="8" borderId="17" xfId="0" applyFont="1" applyFill="1" applyBorder="1" applyAlignment="1">
      <alignment horizontal="center" vertical="center"/>
    </xf>
    <xf numFmtId="0" fontId="21" fillId="8" borderId="17" xfId="0" applyFont="1" applyFill="1" applyBorder="1" applyAlignment="1">
      <alignment horizontal="center" vertical="center" wrapText="1"/>
    </xf>
    <xf numFmtId="0" fontId="20" fillId="8" borderId="2" xfId="0" applyFont="1" applyFill="1" applyBorder="1" applyAlignment="1">
      <alignment horizontal="center" vertical="center"/>
    </xf>
    <xf numFmtId="0" fontId="20" fillId="8" borderId="22" xfId="0" applyFont="1" applyFill="1" applyBorder="1"/>
    <xf numFmtId="0" fontId="20" fillId="8" borderId="23" xfId="0" applyFont="1" applyFill="1" applyBorder="1"/>
    <xf numFmtId="0" fontId="20" fillId="8" borderId="24" xfId="0" applyFont="1" applyFill="1" applyBorder="1"/>
    <xf numFmtId="9" fontId="20" fillId="8" borderId="23" xfId="1" applyFont="1" applyFill="1" applyBorder="1"/>
    <xf numFmtId="0" fontId="20" fillId="8" borderId="0" xfId="0" applyFont="1" applyFill="1"/>
    <xf numFmtId="0" fontId="12" fillId="0" borderId="17" xfId="0" applyFont="1" applyBorder="1" applyAlignment="1">
      <alignment horizontal="center" vertical="center" wrapText="1"/>
    </xf>
    <xf numFmtId="0" fontId="17" fillId="0" borderId="17" xfId="0" applyFont="1" applyBorder="1" applyAlignment="1">
      <alignment vertical="center" wrapText="1"/>
    </xf>
    <xf numFmtId="0" fontId="17" fillId="0" borderId="17" xfId="0" applyFont="1" applyBorder="1" applyAlignment="1">
      <alignment horizontal="center" vertical="center"/>
    </xf>
    <xf numFmtId="0" fontId="16" fillId="0" borderId="17" xfId="0" applyFont="1" applyBorder="1" applyAlignment="1">
      <alignment horizontal="center" vertical="center" wrapText="1"/>
    </xf>
    <xf numFmtId="0" fontId="14" fillId="0" borderId="17" xfId="0" applyFont="1" applyBorder="1" applyAlignment="1">
      <alignment horizontal="left" vertical="center" wrapText="1"/>
    </xf>
    <xf numFmtId="0" fontId="5" fillId="0" borderId="11" xfId="0" applyFont="1" applyBorder="1" applyAlignment="1">
      <alignment horizontal="left" vertical="center" wrapText="1"/>
    </xf>
    <xf numFmtId="0" fontId="15" fillId="0" borderId="6" xfId="0" applyFont="1" applyBorder="1" applyAlignment="1">
      <alignment vertical="center" wrapText="1"/>
    </xf>
    <xf numFmtId="0" fontId="8" fillId="8" borderId="17" xfId="0" applyFont="1" applyFill="1" applyBorder="1" applyAlignment="1">
      <alignment vertical="center" textRotation="90" wrapText="1"/>
    </xf>
    <xf numFmtId="0" fontId="15" fillId="0" borderId="17" xfId="0" applyFont="1" applyBorder="1" applyAlignment="1">
      <alignment vertical="center" wrapText="1"/>
    </xf>
    <xf numFmtId="0" fontId="17"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5" fillId="9" borderId="17" xfId="0" applyFont="1" applyFill="1" applyBorder="1" applyAlignment="1">
      <alignment horizontal="left" vertical="center" wrapText="1"/>
    </xf>
    <xf numFmtId="0" fontId="5" fillId="0" borderId="18" xfId="0" applyFont="1" applyBorder="1" applyAlignment="1">
      <alignment horizontal="center" vertical="center" wrapText="1"/>
    </xf>
    <xf numFmtId="0" fontId="5" fillId="8" borderId="17" xfId="0" applyFont="1" applyFill="1" applyBorder="1" applyAlignment="1">
      <alignment horizontal="left" vertical="center" wrapText="1"/>
    </xf>
    <xf numFmtId="0" fontId="15" fillId="0" borderId="6" xfId="0" applyFont="1" applyBorder="1" applyAlignment="1">
      <alignment vertical="center"/>
    </xf>
    <xf numFmtId="0" fontId="8" fillId="8" borderId="6" xfId="0" applyFont="1" applyFill="1" applyBorder="1" applyAlignment="1">
      <alignment vertical="center" textRotation="90" wrapText="1"/>
    </xf>
    <xf numFmtId="0" fontId="5" fillId="0" borderId="17" xfId="0" applyFont="1" applyBorder="1"/>
    <xf numFmtId="0" fontId="20" fillId="0" borderId="17" xfId="0" applyFont="1" applyBorder="1" applyAlignment="1">
      <alignment horizontal="center" vertical="center" wrapText="1"/>
    </xf>
    <xf numFmtId="0" fontId="20" fillId="0" borderId="2" xfId="0" applyFont="1" applyBorder="1" applyAlignment="1">
      <alignment horizontal="center" vertical="center" wrapText="1"/>
    </xf>
    <xf numFmtId="0" fontId="23" fillId="0" borderId="4" xfId="0" applyFont="1" applyBorder="1" applyAlignment="1">
      <alignment horizontal="left" vertical="center" wrapText="1"/>
    </xf>
    <xf numFmtId="0" fontId="5" fillId="0" borderId="2" xfId="0" applyFont="1" applyBorder="1" applyAlignment="1">
      <alignment horizontal="left" vertical="center" wrapText="1"/>
    </xf>
    <xf numFmtId="0" fontId="3" fillId="0" borderId="17" xfId="0" applyFont="1" applyBorder="1" applyAlignment="1">
      <alignment horizontal="center" vertical="center"/>
    </xf>
    <xf numFmtId="0" fontId="15" fillId="0" borderId="11" xfId="0" applyFont="1" applyBorder="1" applyAlignment="1">
      <alignment horizontal="center" vertical="center" wrapText="1"/>
    </xf>
    <xf numFmtId="0" fontId="5" fillId="0" borderId="2" xfId="0" applyFont="1" applyBorder="1" applyAlignment="1">
      <alignment horizontal="center" vertical="center"/>
    </xf>
    <xf numFmtId="0" fontId="15" fillId="0" borderId="17" xfId="0" applyFont="1" applyBorder="1" applyAlignment="1">
      <alignment vertical="center"/>
    </xf>
    <xf numFmtId="0" fontId="5" fillId="0" borderId="28" xfId="0" applyFont="1" applyBorder="1"/>
    <xf numFmtId="0" fontId="5" fillId="0" borderId="29" xfId="0" applyFont="1" applyBorder="1"/>
    <xf numFmtId="0" fontId="5" fillId="0" borderId="30" xfId="0" applyFont="1" applyBorder="1"/>
    <xf numFmtId="9" fontId="5" fillId="0" borderId="29" xfId="1" applyFont="1" applyBorder="1"/>
    <xf numFmtId="0" fontId="5" fillId="0" borderId="0" xfId="0" applyFont="1" applyAlignment="1">
      <alignment horizontal="left" wrapText="1"/>
    </xf>
    <xf numFmtId="0" fontId="5" fillId="0" borderId="0" xfId="0" applyFont="1" applyBorder="1"/>
    <xf numFmtId="0" fontId="5" fillId="0" borderId="5" xfId="0" applyFont="1" applyBorder="1"/>
    <xf numFmtId="0" fontId="15" fillId="0" borderId="6" xfId="0" applyFont="1" applyBorder="1" applyAlignment="1">
      <alignment horizontal="center" vertical="center"/>
    </xf>
    <xf numFmtId="0" fontId="15" fillId="0" borderId="11" xfId="0" applyFont="1" applyBorder="1" applyAlignment="1">
      <alignment horizontal="center" vertical="center"/>
    </xf>
    <xf numFmtId="0" fontId="8" fillId="8" borderId="6" xfId="0" applyFont="1" applyFill="1" applyBorder="1" applyAlignment="1">
      <alignment horizontal="center" vertical="center" textRotation="90" wrapText="1"/>
    </xf>
    <xf numFmtId="0" fontId="8" fillId="8" borderId="11" xfId="0" applyFont="1" applyFill="1" applyBorder="1" applyAlignment="1">
      <alignment horizontal="center" vertical="center" textRotation="90" wrapText="1"/>
    </xf>
    <xf numFmtId="0" fontId="20" fillId="0" borderId="6" xfId="0" applyFont="1" applyBorder="1" applyAlignment="1">
      <alignment horizontal="center" vertical="center" wrapText="1"/>
    </xf>
    <xf numFmtId="0" fontId="20" fillId="0" borderId="1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1"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1" xfId="0" applyFont="1" applyBorder="1" applyAlignment="1">
      <alignment horizontal="left"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1" xfId="0" applyFont="1" applyBorder="1" applyAlignment="1">
      <alignment horizontal="left"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14" fillId="0" borderId="6" xfId="0" applyFont="1" applyBorder="1" applyAlignment="1">
      <alignment horizontal="left" wrapText="1"/>
    </xf>
    <xf numFmtId="0" fontId="14" fillId="0" borderId="11" xfId="0" applyFont="1" applyBorder="1" applyAlignment="1">
      <alignment horizontal="left"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3" fillId="6" borderId="6"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6"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3"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cellXfs>
  <cellStyles count="2">
    <cellStyle name="Normal" xfId="0" builtinId="0"/>
    <cellStyle name="Porcentaje" xfId="1" builtinId="5"/>
  </cellStyles>
  <dxfs count="366">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FF9900"/>
        </patternFill>
      </fill>
    </dxf>
    <dxf>
      <fill>
        <patternFill>
          <bgColor rgb="FFFF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CC3300"/>
        </patternFill>
      </fill>
    </dxf>
    <dxf>
      <fill>
        <patternFill>
          <bgColor rgb="FFFFFF00"/>
        </patternFill>
      </fill>
    </dxf>
    <dxf>
      <fill>
        <patternFill>
          <bgColor rgb="FFFF9933"/>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FF9900"/>
        </patternFill>
      </fill>
    </dxf>
    <dxf>
      <fill>
        <patternFill>
          <bgColor rgb="FFC00000"/>
        </patternFill>
      </fill>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FFFF00"/>
        </patternFill>
      </fill>
    </dxf>
    <dxf>
      <fill>
        <patternFill>
          <bgColor rgb="FF00B050"/>
        </patternFill>
      </fill>
    </dxf>
    <dxf>
      <fill>
        <patternFill>
          <bgColor rgb="FFFF9900"/>
        </patternFill>
      </fill>
    </dxf>
    <dxf>
      <fill>
        <patternFill>
          <bgColor rgb="FFFF0000"/>
        </patternFill>
      </fill>
    </dxf>
    <dxf>
      <fill>
        <patternFill>
          <bgColor rgb="FFCC3300"/>
        </patternFill>
      </fill>
    </dxf>
    <dxf>
      <fill>
        <patternFill>
          <bgColor rgb="FF00B050"/>
        </patternFill>
      </fill>
    </dxf>
    <dxf>
      <fill>
        <patternFill>
          <bgColor rgb="FFFFFF00"/>
        </patternFill>
      </fill>
    </dxf>
    <dxf>
      <fill>
        <patternFill>
          <bgColor rgb="FFFF9900"/>
        </patternFill>
      </fill>
    </dxf>
    <dxf>
      <fill>
        <patternFill>
          <bgColor rgb="FFCC33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50"/>
        </patternFill>
      </fill>
    </dxf>
    <dxf>
      <fill>
        <patternFill>
          <bgColor rgb="FF00B050"/>
        </patternFill>
      </fill>
    </dxf>
    <dxf>
      <fill>
        <patternFill>
          <bgColor rgb="FFFFFF00"/>
        </patternFill>
      </fill>
    </dxf>
    <dxf>
      <fill>
        <patternFill>
          <bgColor rgb="FFC00000"/>
        </patternFill>
      </fill>
    </dxf>
    <dxf>
      <fill>
        <patternFill>
          <bgColor rgb="FFCC3300"/>
        </patternFill>
      </fill>
    </dxf>
    <dxf>
      <fill>
        <patternFill>
          <bgColor theme="5" tint="0.39994506668294322"/>
        </patternFill>
      </fill>
    </dxf>
    <dxf>
      <fill>
        <patternFill>
          <bgColor rgb="FFFF9900"/>
        </patternFill>
      </fill>
    </dxf>
    <dxf>
      <fill>
        <patternFill>
          <bgColor rgb="FF00B050"/>
        </patternFill>
      </fill>
    </dxf>
    <dxf>
      <fill>
        <patternFill>
          <bgColor rgb="FFFFFF00"/>
        </patternFill>
      </fill>
    </dxf>
    <dxf>
      <fill>
        <patternFill>
          <bgColor theme="5" tint="0.59996337778862885"/>
        </patternFill>
      </fill>
    </dxf>
    <dxf>
      <fill>
        <patternFill>
          <bgColor rgb="FFFF3300"/>
        </patternFill>
      </fill>
    </dxf>
    <dxf>
      <fill>
        <patternFill>
          <bgColor rgb="FFCC3300"/>
        </patternFill>
      </fill>
    </dxf>
    <dxf>
      <fill>
        <patternFill>
          <bgColor rgb="FFFF9900"/>
        </patternFill>
      </fill>
    </dxf>
    <dxf>
      <fill>
        <patternFill>
          <bgColor rgb="FFCC3300"/>
        </patternFill>
      </fill>
    </dxf>
    <dxf>
      <fill>
        <patternFill>
          <bgColor rgb="FFFFCC99"/>
        </patternFill>
      </fill>
    </dxf>
    <dxf>
      <fill>
        <patternFill>
          <bgColor rgb="FFFFFF00"/>
        </patternFill>
      </fill>
    </dxf>
    <dxf>
      <fill>
        <patternFill>
          <bgColor rgb="FF00B050"/>
        </patternFill>
      </fill>
    </dxf>
    <dxf>
      <fill>
        <patternFill>
          <bgColor theme="5" tint="0.59996337778862885"/>
        </patternFill>
      </fill>
    </dxf>
    <dxf>
      <fill>
        <patternFill>
          <bgColor rgb="FFCC3300"/>
        </patternFill>
      </fill>
    </dxf>
    <dxf>
      <fill>
        <patternFill>
          <bgColor theme="5" tint="0.59996337778862885"/>
        </patternFill>
      </fill>
    </dxf>
    <dxf>
      <fill>
        <patternFill>
          <bgColor rgb="FFFFCC99"/>
        </patternFill>
      </fill>
    </dxf>
    <dxf>
      <fill>
        <patternFill>
          <bgColor rgb="FFFFCC99"/>
        </patternFill>
      </fill>
    </dxf>
    <dxf>
      <fill>
        <patternFill>
          <bgColor rgb="FFFF9900"/>
        </patternFill>
      </fill>
    </dxf>
    <dxf>
      <fill>
        <patternFill>
          <bgColor rgb="FFFF9900"/>
        </patternFill>
      </fill>
    </dxf>
    <dxf>
      <fill>
        <patternFill>
          <bgColor rgb="FF00B050"/>
        </patternFill>
      </fill>
    </dxf>
    <dxf>
      <fill>
        <patternFill>
          <bgColor rgb="FFFFFF00"/>
        </patternFill>
      </fill>
    </dxf>
    <dxf>
      <fill>
        <patternFill>
          <bgColor rgb="FFCC3300"/>
        </patternFill>
      </fill>
    </dxf>
    <dxf>
      <fill>
        <patternFill>
          <bgColor rgb="FF00B050"/>
        </patternFill>
      </fill>
    </dxf>
    <dxf>
      <fill>
        <patternFill>
          <bgColor rgb="FFFFFF00"/>
        </patternFill>
      </fill>
    </dxf>
    <dxf>
      <fill>
        <patternFill>
          <bgColor rgb="FFC00000"/>
        </patternFill>
      </fill>
    </dxf>
    <dxf>
      <fill>
        <patternFill>
          <bgColor rgb="FFCC3300"/>
        </patternFill>
      </fill>
    </dxf>
    <dxf>
      <fill>
        <patternFill>
          <bgColor theme="5" tint="0.39994506668294322"/>
        </patternFill>
      </fill>
    </dxf>
    <dxf>
      <fill>
        <patternFill>
          <bgColor rgb="FFFF9900"/>
        </patternFill>
      </fill>
    </dxf>
    <dxf>
      <fill>
        <patternFill>
          <bgColor rgb="FF00B050"/>
        </patternFill>
      </fill>
    </dxf>
    <dxf>
      <fill>
        <patternFill>
          <bgColor rgb="FFFFFF00"/>
        </patternFill>
      </fill>
    </dxf>
    <dxf>
      <fill>
        <patternFill>
          <bgColor theme="5" tint="0.59996337778862885"/>
        </patternFill>
      </fill>
    </dxf>
    <dxf>
      <fill>
        <patternFill>
          <bgColor rgb="FFFF3300"/>
        </patternFill>
      </fill>
    </dxf>
    <dxf>
      <fill>
        <patternFill>
          <bgColor rgb="FFCC3300"/>
        </patternFill>
      </fill>
    </dxf>
    <dxf>
      <fill>
        <patternFill>
          <bgColor rgb="FFFF9900"/>
        </patternFill>
      </fill>
    </dxf>
    <dxf>
      <fill>
        <patternFill>
          <bgColor rgb="FFCC3300"/>
        </patternFill>
      </fill>
    </dxf>
    <dxf>
      <fill>
        <patternFill>
          <bgColor rgb="FFFFCC99"/>
        </patternFill>
      </fill>
    </dxf>
    <dxf>
      <fill>
        <patternFill>
          <bgColor rgb="FFFFFF00"/>
        </patternFill>
      </fill>
    </dxf>
    <dxf>
      <fill>
        <patternFill>
          <bgColor rgb="FF00B050"/>
        </patternFill>
      </fill>
    </dxf>
    <dxf>
      <fill>
        <patternFill>
          <bgColor theme="5" tint="0.59996337778862885"/>
        </patternFill>
      </fill>
    </dxf>
    <dxf>
      <fill>
        <patternFill>
          <bgColor rgb="FFCC3300"/>
        </patternFill>
      </fill>
    </dxf>
    <dxf>
      <fill>
        <patternFill>
          <bgColor theme="5" tint="0.59996337778862885"/>
        </patternFill>
      </fill>
    </dxf>
    <dxf>
      <fill>
        <patternFill>
          <bgColor rgb="FFFFCC99"/>
        </patternFill>
      </fill>
    </dxf>
    <dxf>
      <fill>
        <patternFill>
          <bgColor rgb="FFFFCC99"/>
        </patternFill>
      </fill>
    </dxf>
    <dxf>
      <fill>
        <patternFill>
          <bgColor rgb="FFFF9900"/>
        </patternFill>
      </fill>
    </dxf>
    <dxf>
      <fill>
        <patternFill>
          <bgColor rgb="FFFF9900"/>
        </patternFill>
      </fill>
    </dxf>
    <dxf>
      <fill>
        <patternFill>
          <bgColor rgb="FF00B050"/>
        </patternFill>
      </fill>
    </dxf>
    <dxf>
      <fill>
        <patternFill>
          <bgColor rgb="FFFFFF00"/>
        </patternFill>
      </fill>
    </dxf>
    <dxf>
      <fill>
        <patternFill>
          <bgColor rgb="FFCC33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Administraci&#243;n%20de%20Riesgo\Matriz%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Presentaci&#243;n%20de%20Riesgos\2013\1.%20Aprobados\Director%20Jur&#237;dico\Gesti&#243;n%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RIESGO"/>
      <sheetName val="VALORACIÓN CONTROL"/>
      <sheetName val="CALIFICACIÓN RIESGO"/>
      <sheetName val="EVALUACIÓN RIESGO"/>
      <sheetName val="EFECTOS VALORACIÓN CONTROL"/>
      <sheetName val="New Evaluation"/>
      <sheetName val="Hoja"/>
      <sheetName val="Centros_Regionales"/>
      <sheetName val="Mapa Riesgo Corrupcion"/>
    </sheetNames>
    <sheetDataSet>
      <sheetData sheetId="0">
        <row r="2">
          <cell r="B2" t="str">
            <v>OBJETIVO</v>
          </cell>
        </row>
        <row r="3">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B4" t="str">
            <v>Gestionar, suministrar y mejorar continuamente los servicios de tecnologías de la información alineados con las estrategias de la Entidad para apoyar el cumplimiento de la misión Institucional.</v>
          </cell>
        </row>
        <row r="5">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B12" t="str">
            <v>Establecer las necesidades y el relacionamiento de los diferentes grupos de interés que atiende el SENA, con el fin de ser insumo y  de gestionar aquellos requerimientos que les corresponde a la dirección de acuerdo al decreto 249</v>
          </cell>
        </row>
        <row r="13">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B14" t="str">
            <v>Planear e implementar las reglas y principios generales que regulan la función archivística con el fin de controlar y preservar la memoria institucional del SENA.</v>
          </cell>
        </row>
        <row r="15">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B17" t="str">
            <v>Garantizar el recaudo, uso, manejo y registro adecuado de los recursos económicos conforme al direccionamiento estratégico de la Entidad.</v>
          </cell>
        </row>
        <row r="18">
          <cell r="B18" t="str">
            <v>Garantizar el buen uso y conservación de los bienes muebles e inmuebles de la entidad y gestionar la adecuada prestación de servicios generales para el cumplimiento de los objetivos definidos en el plan estratégico del SENA.</v>
          </cell>
        </row>
        <row r="19">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refreshError="1"/>
      <sheetData sheetId="3" refreshError="1"/>
      <sheetData sheetId="4"/>
      <sheetData sheetId="5" refreshError="1"/>
      <sheetData sheetId="6"/>
      <sheetData sheetId="7" refreshError="1"/>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Gestión Jurídica"/>
      <sheetName val="CALIFICACIÓN RIESGO"/>
      <sheetName val="EVALUACIÓN RIESGO"/>
      <sheetName val="VALORACIÓN CONTROL"/>
      <sheetName val="EFECTOS VALORACIÓN CONTROL"/>
      <sheetName val="New Evaluation"/>
      <sheetName val="Centros_Regionales"/>
    </sheetNames>
    <sheetDataSet>
      <sheetData sheetId="0">
        <row r="3">
          <cell r="A3" t="str">
            <v>Direccionamiento Estratégico</v>
          </cell>
        </row>
        <row r="4">
          <cell r="A4" t="str">
            <v>Gestión de Tecnologías de la Información</v>
          </cell>
        </row>
        <row r="5">
          <cell r="A5" t="str">
            <v>Gestión del Talento Humano</v>
          </cell>
        </row>
        <row r="6">
          <cell r="A6">
            <v>0</v>
          </cell>
        </row>
        <row r="7">
          <cell r="A7" t="str">
            <v>Gestión de Formación Profesional Integral</v>
          </cell>
        </row>
        <row r="8">
          <cell r="A8" t="str">
            <v>Gestión por Competencias para las Cuaificaciones</v>
          </cell>
        </row>
        <row r="9">
          <cell r="A9" t="str">
            <v>Gestión de la Innovación y la Competitividad</v>
          </cell>
        </row>
        <row r="10">
          <cell r="A10" t="str">
            <v>Gestión de Empleo, Orientación Ocupacional y Empleabilidad</v>
          </cell>
        </row>
        <row r="11">
          <cell r="A11" t="str">
            <v>Gestión de Emprendimiento y Empresarismo</v>
          </cell>
        </row>
        <row r="12">
          <cell r="A12" t="str">
            <v>Relacionamiento Empresarial y Gestión del Cliente</v>
          </cell>
        </row>
        <row r="13">
          <cell r="A13" t="str">
            <v>Gestión de Comunicaciones</v>
          </cell>
        </row>
        <row r="14">
          <cell r="A14" t="str">
            <v>Gestión Documental</v>
          </cell>
        </row>
        <row r="15">
          <cell r="A15" t="str">
            <v>Gestión de Evaluación y Control</v>
          </cell>
        </row>
        <row r="16">
          <cell r="A16" t="str">
            <v>Gestión Jurídica</v>
          </cell>
        </row>
        <row r="17">
          <cell r="A17" t="str">
            <v>Gestión de Recursos Financieros</v>
          </cell>
        </row>
        <row r="18">
          <cell r="A18" t="str">
            <v>Gestión de Infraestructura y Logística</v>
          </cell>
        </row>
        <row r="19">
          <cell r="A19" t="str">
            <v>Gestión de Contratación y Convenios</v>
          </cell>
        </row>
        <row r="20">
          <cell r="A20" t="str">
            <v>Gestión de Articulación Regional</v>
          </cell>
        </row>
      </sheetData>
      <sheetData sheetId="1"/>
      <sheetData sheetId="2"/>
      <sheetData sheetId="3">
        <row r="7">
          <cell r="J7" t="str">
            <v xml:space="preserve">RaroInsignificante </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Y1805"/>
  <sheetViews>
    <sheetView tabSelected="1" zoomScale="110" zoomScaleNormal="110" workbookViewId="0">
      <pane xSplit="3" ySplit="3" topLeftCell="D4" activePane="bottomRight" state="frozen"/>
      <selection pane="topRight" activeCell="D1" sqref="D1"/>
      <selection pane="bottomLeft" activeCell="A6" sqref="A6"/>
      <selection pane="bottomRight" activeCell="C1" sqref="C1:H1"/>
    </sheetView>
  </sheetViews>
  <sheetFormatPr baseColWidth="10" defaultRowHeight="9" x14ac:dyDescent="0.15"/>
  <cols>
    <col min="1" max="1" width="13.5703125" style="3" customWidth="1"/>
    <col min="2" max="2" width="16.85546875" style="3" customWidth="1"/>
    <col min="3" max="3" width="17.5703125" style="3" customWidth="1"/>
    <col min="4" max="4" width="31" style="3" customWidth="1"/>
    <col min="5" max="5" width="11.5703125" style="3" customWidth="1"/>
    <col min="6" max="6" width="7.85546875" style="3" customWidth="1"/>
    <col min="7" max="7" width="8.85546875" style="3" customWidth="1"/>
    <col min="8" max="8" width="4.5703125" style="3" bestFit="1" customWidth="1"/>
    <col min="9" max="9" width="21.28515625" style="3" customWidth="1"/>
    <col min="10" max="10" width="9.28515625" style="3" customWidth="1"/>
    <col min="11" max="11" width="14.5703125" style="3" customWidth="1"/>
    <col min="12" max="12" width="18.28515625" style="3" customWidth="1"/>
    <col min="13" max="13" width="15.28515625" style="3" customWidth="1"/>
    <col min="14" max="14" width="16.28515625" style="3" customWidth="1"/>
    <col min="15" max="15" width="19.28515625" style="3" customWidth="1"/>
    <col min="16" max="17" width="8.85546875" style="3" customWidth="1"/>
    <col min="18" max="18" width="7.42578125" style="3" customWidth="1"/>
    <col min="19" max="19" width="9.140625" style="3" customWidth="1"/>
    <col min="20" max="20" width="4.42578125" style="3" customWidth="1"/>
    <col min="21" max="21" width="7.42578125" style="3" customWidth="1"/>
    <col min="22" max="22" width="17" style="3" customWidth="1"/>
    <col min="23" max="23" width="11.42578125" style="3"/>
    <col min="24" max="24" width="9.85546875" style="3" customWidth="1"/>
    <col min="25" max="25" width="8.85546875" style="3" customWidth="1"/>
    <col min="26" max="26" width="14.5703125" style="120" customWidth="1"/>
    <col min="27" max="27" width="16.42578125" style="3" customWidth="1"/>
    <col min="28" max="28" width="5.5703125" style="3" customWidth="1"/>
    <col min="29" max="29" width="6.140625" style="3" customWidth="1"/>
    <col min="30" max="30" width="7.85546875" style="3" customWidth="1"/>
    <col min="31" max="31" width="27.7109375" style="3" customWidth="1"/>
    <col min="32" max="33" width="6.28515625" style="3" customWidth="1"/>
    <col min="34" max="34" width="6.42578125" style="3" customWidth="1"/>
    <col min="35" max="35" width="28.85546875" style="3" customWidth="1"/>
    <col min="36" max="36" width="5.85546875" style="3" customWidth="1"/>
    <col min="37" max="37" width="5" style="3" customWidth="1"/>
    <col min="38" max="38" width="6.28515625" style="3" customWidth="1"/>
    <col min="39" max="39" width="22.140625" style="3" customWidth="1"/>
    <col min="40" max="40" width="5.28515625" style="3" customWidth="1"/>
    <col min="41" max="41" width="5" style="3" customWidth="1"/>
    <col min="42" max="42" width="7.42578125" style="3" customWidth="1"/>
    <col min="43" max="43" width="32.85546875" style="3" customWidth="1"/>
    <col min="44" max="44" width="5.5703125" style="3" customWidth="1"/>
    <col min="45" max="45" width="6" style="3" customWidth="1"/>
    <col min="46" max="46" width="6.28515625" style="3" customWidth="1"/>
    <col min="47" max="47" width="26" style="3" customWidth="1"/>
    <col min="48" max="48" width="5.7109375" style="3" customWidth="1"/>
    <col min="49" max="49" width="5.42578125" style="3" customWidth="1"/>
    <col min="50" max="50" width="6.42578125" style="3" customWidth="1"/>
    <col min="51" max="51" width="32.140625" style="3" customWidth="1"/>
    <col min="52" max="16384" width="11.42578125" style="3"/>
  </cols>
  <sheetData>
    <row r="1" spans="1:51" ht="21" customHeight="1" thickBot="1" x14ac:dyDescent="0.2">
      <c r="A1" s="172" t="s">
        <v>0</v>
      </c>
      <c r="B1" s="172" t="s">
        <v>1</v>
      </c>
      <c r="C1" s="175" t="s">
        <v>2</v>
      </c>
      <c r="D1" s="176"/>
      <c r="E1" s="176"/>
      <c r="F1" s="176"/>
      <c r="G1" s="176"/>
      <c r="H1" s="177"/>
      <c r="I1" s="178" t="s">
        <v>3</v>
      </c>
      <c r="J1" s="178"/>
      <c r="K1" s="178"/>
      <c r="L1" s="178"/>
      <c r="M1" s="178"/>
      <c r="N1" s="178"/>
      <c r="O1" s="178"/>
      <c r="P1" s="178"/>
      <c r="Q1" s="178"/>
      <c r="R1" s="1"/>
      <c r="S1" s="1"/>
      <c r="T1" s="1"/>
      <c r="U1" s="2"/>
      <c r="V1" s="155" t="s">
        <v>4</v>
      </c>
      <c r="W1" s="156"/>
      <c r="X1" s="156"/>
      <c r="Y1" s="156"/>
      <c r="Z1" s="156"/>
      <c r="AA1" s="156"/>
      <c r="AB1" s="179" t="s">
        <v>5</v>
      </c>
      <c r="AC1" s="180"/>
      <c r="AD1" s="180"/>
      <c r="AE1" s="180"/>
      <c r="AF1" s="180"/>
      <c r="AG1" s="180"/>
      <c r="AH1" s="180"/>
      <c r="AI1" s="180"/>
      <c r="AJ1" s="180"/>
      <c r="AK1" s="180"/>
      <c r="AL1" s="180"/>
      <c r="AM1" s="180"/>
      <c r="AN1" s="180"/>
      <c r="AO1" s="180"/>
      <c r="AP1" s="180"/>
      <c r="AQ1" s="180"/>
      <c r="AR1" s="180"/>
      <c r="AS1" s="180"/>
      <c r="AT1" s="180"/>
      <c r="AU1" s="180"/>
      <c r="AV1" s="180"/>
      <c r="AW1" s="180"/>
      <c r="AX1" s="180"/>
      <c r="AY1" s="181"/>
    </row>
    <row r="2" spans="1:51" ht="18.75" customHeight="1" thickBot="1" x14ac:dyDescent="0.2">
      <c r="A2" s="173"/>
      <c r="B2" s="173"/>
      <c r="C2" s="182" t="s">
        <v>6</v>
      </c>
      <c r="D2" s="182" t="s">
        <v>7</v>
      </c>
      <c r="E2" s="184" t="s">
        <v>8</v>
      </c>
      <c r="F2" s="175" t="s">
        <v>9</v>
      </c>
      <c r="G2" s="176"/>
      <c r="H2" s="177"/>
      <c r="I2" s="160" t="s">
        <v>10</v>
      </c>
      <c r="J2" s="162" t="s">
        <v>11</v>
      </c>
      <c r="K2" s="163"/>
      <c r="L2" s="163"/>
      <c r="M2" s="163"/>
      <c r="N2" s="163"/>
      <c r="O2" s="163"/>
      <c r="P2" s="163"/>
      <c r="Q2" s="164"/>
      <c r="R2" s="165" t="s">
        <v>12</v>
      </c>
      <c r="S2" s="166"/>
      <c r="T2" s="167"/>
      <c r="U2" s="168" t="s">
        <v>13</v>
      </c>
      <c r="V2" s="170" t="s">
        <v>14</v>
      </c>
      <c r="W2" s="151" t="s">
        <v>15</v>
      </c>
      <c r="X2" s="151" t="s">
        <v>16</v>
      </c>
      <c r="Y2" s="153" t="s">
        <v>17</v>
      </c>
      <c r="Z2" s="155" t="s">
        <v>18</v>
      </c>
      <c r="AA2" s="156"/>
      <c r="AB2" s="157" t="s">
        <v>19</v>
      </c>
      <c r="AC2" s="158"/>
      <c r="AD2" s="158"/>
      <c r="AE2" s="158"/>
      <c r="AF2" s="158"/>
      <c r="AG2" s="158"/>
      <c r="AH2" s="158"/>
      <c r="AI2" s="159"/>
      <c r="AJ2" s="157" t="s">
        <v>20</v>
      </c>
      <c r="AK2" s="158"/>
      <c r="AL2" s="158"/>
      <c r="AM2" s="158"/>
      <c r="AN2" s="158"/>
      <c r="AO2" s="158"/>
      <c r="AP2" s="158"/>
      <c r="AQ2" s="159"/>
      <c r="AR2" s="157" t="s">
        <v>21</v>
      </c>
      <c r="AS2" s="158"/>
      <c r="AT2" s="158"/>
      <c r="AU2" s="158"/>
      <c r="AV2" s="158"/>
      <c r="AW2" s="158"/>
      <c r="AX2" s="158"/>
      <c r="AY2" s="159"/>
    </row>
    <row r="3" spans="1:51" ht="67.5" thickBot="1" x14ac:dyDescent="0.2">
      <c r="A3" s="174"/>
      <c r="B3" s="174"/>
      <c r="C3" s="183"/>
      <c r="D3" s="183"/>
      <c r="E3" s="185"/>
      <c r="F3" s="4" t="s">
        <v>22</v>
      </c>
      <c r="G3" s="4" t="s">
        <v>23</v>
      </c>
      <c r="H3" s="4" t="s">
        <v>24</v>
      </c>
      <c r="I3" s="161"/>
      <c r="J3" s="5" t="s">
        <v>25</v>
      </c>
      <c r="K3" s="5" t="s">
        <v>26</v>
      </c>
      <c r="L3" s="5" t="s">
        <v>27</v>
      </c>
      <c r="M3" s="5" t="s">
        <v>28</v>
      </c>
      <c r="N3" s="5" t="s">
        <v>29</v>
      </c>
      <c r="O3" s="5" t="s">
        <v>30</v>
      </c>
      <c r="P3" s="6" t="s">
        <v>31</v>
      </c>
      <c r="Q3" s="6" t="s">
        <v>32</v>
      </c>
      <c r="R3" s="7" t="s">
        <v>22</v>
      </c>
      <c r="S3" s="7" t="s">
        <v>23</v>
      </c>
      <c r="T3" s="7" t="s">
        <v>24</v>
      </c>
      <c r="U3" s="169"/>
      <c r="V3" s="171"/>
      <c r="W3" s="152"/>
      <c r="X3" s="152"/>
      <c r="Y3" s="154"/>
      <c r="Z3" s="8" t="s">
        <v>33</v>
      </c>
      <c r="AA3" s="9" t="s">
        <v>34</v>
      </c>
      <c r="AB3" s="147" t="s">
        <v>35</v>
      </c>
      <c r="AC3" s="148"/>
      <c r="AD3" s="148"/>
      <c r="AE3" s="10" t="s">
        <v>36</v>
      </c>
      <c r="AF3" s="147" t="s">
        <v>37</v>
      </c>
      <c r="AG3" s="148"/>
      <c r="AH3" s="148"/>
      <c r="AI3" s="10" t="s">
        <v>36</v>
      </c>
      <c r="AJ3" s="147" t="s">
        <v>35</v>
      </c>
      <c r="AK3" s="148"/>
      <c r="AL3" s="148"/>
      <c r="AM3" s="10" t="s">
        <v>36</v>
      </c>
      <c r="AN3" s="147" t="s">
        <v>37</v>
      </c>
      <c r="AO3" s="148"/>
      <c r="AP3" s="148"/>
      <c r="AQ3" s="10" t="s">
        <v>36</v>
      </c>
      <c r="AR3" s="147" t="s">
        <v>35</v>
      </c>
      <c r="AS3" s="148"/>
      <c r="AT3" s="148"/>
      <c r="AU3" s="10" t="s">
        <v>36</v>
      </c>
      <c r="AV3" s="147" t="s">
        <v>37</v>
      </c>
      <c r="AW3" s="148"/>
      <c r="AX3" s="148"/>
      <c r="AY3" s="10" t="s">
        <v>36</v>
      </c>
    </row>
    <row r="4" spans="1:51" ht="91.5" customHeight="1" thickBot="1" x14ac:dyDescent="0.2">
      <c r="A4" s="11" t="s">
        <v>38</v>
      </c>
      <c r="B4" s="12" t="s">
        <v>39</v>
      </c>
      <c r="C4" s="13" t="s">
        <v>40</v>
      </c>
      <c r="D4" s="14" t="s">
        <v>41</v>
      </c>
      <c r="E4" s="15" t="s">
        <v>42</v>
      </c>
      <c r="F4" s="16" t="s">
        <v>43</v>
      </c>
      <c r="G4" s="16" t="s">
        <v>44</v>
      </c>
      <c r="H4" s="17" t="str">
        <f>VLOOKUP(CONCATENATE(F4,G4),#REF!,2,FALSE)</f>
        <v>ALTO</v>
      </c>
      <c r="I4" s="18" t="s">
        <v>45</v>
      </c>
      <c r="J4" s="19">
        <v>15</v>
      </c>
      <c r="K4" s="19">
        <v>15</v>
      </c>
      <c r="L4" s="19">
        <v>15</v>
      </c>
      <c r="M4" s="19">
        <v>15</v>
      </c>
      <c r="N4" s="19">
        <v>15</v>
      </c>
      <c r="O4" s="19">
        <v>0</v>
      </c>
      <c r="P4" s="19">
        <f t="shared" ref="P4:P17" si="0">SUM(J4:O4)</f>
        <v>75</v>
      </c>
      <c r="Q4" s="19">
        <f t="shared" ref="Q4:Q13" si="1">IF(P4&lt;51,0,IF(P4&lt;76,1,2))</f>
        <v>1</v>
      </c>
      <c r="R4" s="16" t="str">
        <f>VLOOKUP(CONCATENATE(Q4,F4),#REF!,2,FALSE)</f>
        <v>Rara Vez</v>
      </c>
      <c r="S4" s="16" t="str">
        <f>VLOOKUP(CONCATENATE(Q4,G4),#REF!,2,FALSE)</f>
        <v xml:space="preserve">Mayor </v>
      </c>
      <c r="T4" s="17" t="str">
        <f>VLOOKUP(CONCATENATE(R4,S4),#REF!,2,FALSE)</f>
        <v>ALTO</v>
      </c>
      <c r="U4" s="16" t="s">
        <v>46</v>
      </c>
      <c r="V4" s="18" t="s">
        <v>47</v>
      </c>
      <c r="W4" s="19" t="s">
        <v>48</v>
      </c>
      <c r="X4" s="19" t="s">
        <v>49</v>
      </c>
      <c r="Y4" s="20" t="s">
        <v>50</v>
      </c>
      <c r="Z4" s="21" t="s">
        <v>51</v>
      </c>
      <c r="AA4" s="22" t="s">
        <v>52</v>
      </c>
      <c r="AB4" s="23"/>
      <c r="AC4" s="24"/>
      <c r="AD4" s="25" t="e">
        <f>+AB4/AC4</f>
        <v>#DIV/0!</v>
      </c>
      <c r="AE4" s="26"/>
      <c r="AF4" s="23"/>
      <c r="AG4" s="24"/>
      <c r="AH4" s="25" t="e">
        <f>+AF4/AG4</f>
        <v>#DIV/0!</v>
      </c>
      <c r="AI4" s="26"/>
      <c r="AJ4" s="23"/>
      <c r="AK4" s="24"/>
      <c r="AL4" s="25" t="e">
        <f>+AJ4/AK4</f>
        <v>#DIV/0!</v>
      </c>
      <c r="AM4" s="26"/>
      <c r="AN4" s="23"/>
      <c r="AO4" s="24"/>
      <c r="AP4" s="25" t="e">
        <f>+AN4/AO4</f>
        <v>#DIV/0!</v>
      </c>
      <c r="AQ4" s="26"/>
      <c r="AR4" s="23"/>
      <c r="AS4" s="24"/>
      <c r="AT4" s="25" t="e">
        <f>+AR4/AS4</f>
        <v>#DIV/0!</v>
      </c>
      <c r="AU4" s="26"/>
      <c r="AV4" s="23"/>
      <c r="AW4" s="24"/>
      <c r="AX4" s="25" t="e">
        <f>+AV4/AW4</f>
        <v>#DIV/0!</v>
      </c>
      <c r="AY4" s="26"/>
    </row>
    <row r="5" spans="1:51" ht="58.5" thickBot="1" x14ac:dyDescent="0.2">
      <c r="A5" s="11" t="s">
        <v>38</v>
      </c>
      <c r="B5" s="12" t="s">
        <v>39</v>
      </c>
      <c r="C5" s="13" t="s">
        <v>53</v>
      </c>
      <c r="D5" s="27" t="s">
        <v>54</v>
      </c>
      <c r="E5" s="15" t="s">
        <v>55</v>
      </c>
      <c r="F5" s="16" t="s">
        <v>43</v>
      </c>
      <c r="G5" s="16" t="s">
        <v>56</v>
      </c>
      <c r="H5" s="17" t="str">
        <f>VLOOKUP(CONCATENATE(F5,G5),#REF!,2,FALSE)</f>
        <v>MODERADO</v>
      </c>
      <c r="I5" s="28" t="s">
        <v>57</v>
      </c>
      <c r="J5" s="19">
        <v>15</v>
      </c>
      <c r="K5" s="19">
        <v>15</v>
      </c>
      <c r="L5" s="19">
        <v>15</v>
      </c>
      <c r="M5" s="19">
        <v>0</v>
      </c>
      <c r="N5" s="19">
        <v>15</v>
      </c>
      <c r="O5" s="19"/>
      <c r="P5" s="19">
        <f t="shared" si="0"/>
        <v>60</v>
      </c>
      <c r="Q5" s="19">
        <f t="shared" si="1"/>
        <v>1</v>
      </c>
      <c r="R5" s="16" t="str">
        <f>VLOOKUP(CONCATENATE(Q5,F5),#REF!,2,FALSE)</f>
        <v>Rara Vez</v>
      </c>
      <c r="S5" s="16" t="str">
        <f>VLOOKUP(CONCATENATE(Q5,G5),#REF!,2,FALSE)</f>
        <v>Menor</v>
      </c>
      <c r="T5" s="17" t="str">
        <f>VLOOKUP(CONCATENATE(R5,S5),#REF!,2,FALSE)</f>
        <v>BAJO</v>
      </c>
      <c r="U5" s="16" t="s">
        <v>58</v>
      </c>
      <c r="V5" s="18"/>
      <c r="W5" s="19"/>
      <c r="X5" s="19"/>
      <c r="Y5" s="29"/>
      <c r="Z5" s="30"/>
      <c r="AA5" s="31"/>
      <c r="AB5" s="32"/>
      <c r="AC5" s="33"/>
      <c r="AD5" s="25" t="e">
        <f t="shared" ref="AD5:AD28" si="2">+AB5/AC5</f>
        <v>#DIV/0!</v>
      </c>
      <c r="AE5" s="34"/>
      <c r="AF5" s="32"/>
      <c r="AG5" s="33"/>
      <c r="AH5" s="25" t="e">
        <f t="shared" ref="AH5:AH28" si="3">+AF5/AG5</f>
        <v>#DIV/0!</v>
      </c>
      <c r="AI5" s="34"/>
      <c r="AJ5" s="32"/>
      <c r="AK5" s="33"/>
      <c r="AL5" s="25" t="e">
        <f t="shared" ref="AL5:AL28" si="4">+AJ5/AK5</f>
        <v>#DIV/0!</v>
      </c>
      <c r="AM5" s="34"/>
      <c r="AN5" s="32"/>
      <c r="AO5" s="33"/>
      <c r="AP5" s="35"/>
      <c r="AQ5" s="34"/>
      <c r="AR5" s="32"/>
      <c r="AS5" s="33"/>
      <c r="AT5" s="35"/>
      <c r="AU5" s="34"/>
      <c r="AV5" s="32"/>
      <c r="AW5" s="33"/>
      <c r="AX5" s="35"/>
      <c r="AY5" s="34"/>
    </row>
    <row r="6" spans="1:51" ht="58.5" thickBot="1" x14ac:dyDescent="0.2">
      <c r="A6" s="11" t="s">
        <v>38</v>
      </c>
      <c r="B6" s="12" t="s">
        <v>39</v>
      </c>
      <c r="C6" s="13" t="s">
        <v>59</v>
      </c>
      <c r="D6" s="36" t="s">
        <v>60</v>
      </c>
      <c r="E6" s="15" t="s">
        <v>55</v>
      </c>
      <c r="F6" s="16" t="s">
        <v>43</v>
      </c>
      <c r="G6" s="16" t="s">
        <v>61</v>
      </c>
      <c r="H6" s="17" t="str">
        <f>VLOOKUP(CONCATENATE(F6,G6),#REF!,2,FALSE)</f>
        <v>BAJO</v>
      </c>
      <c r="I6" s="28"/>
      <c r="J6" s="19">
        <v>15</v>
      </c>
      <c r="K6" s="19">
        <v>15</v>
      </c>
      <c r="L6" s="19">
        <v>15</v>
      </c>
      <c r="M6" s="19">
        <v>15</v>
      </c>
      <c r="N6" s="19">
        <v>15</v>
      </c>
      <c r="O6" s="19">
        <v>25</v>
      </c>
      <c r="P6" s="19">
        <f t="shared" si="0"/>
        <v>100</v>
      </c>
      <c r="Q6" s="19">
        <f t="shared" si="1"/>
        <v>2</v>
      </c>
      <c r="R6" s="16" t="str">
        <f>VLOOKUP(CONCATENATE(Q6,F6),#REF!,2,FALSE)</f>
        <v>Rara Vez</v>
      </c>
      <c r="S6" s="16" t="str">
        <f>VLOOKUP(CONCATENATE(Q6,G6),#REF!,2,FALSE)</f>
        <v xml:space="preserve">Insignificante </v>
      </c>
      <c r="T6" s="17" t="str">
        <f>VLOOKUP(CONCATENATE(R6,S6),#REF!,2,FALSE)</f>
        <v>BAJO</v>
      </c>
      <c r="U6" s="16" t="s">
        <v>58</v>
      </c>
      <c r="V6" s="18"/>
      <c r="W6" s="19"/>
      <c r="X6" s="19"/>
      <c r="Y6" s="29"/>
      <c r="Z6" s="30"/>
      <c r="AA6" s="31"/>
      <c r="AB6" s="32"/>
      <c r="AC6" s="33"/>
      <c r="AD6" s="25" t="e">
        <f t="shared" si="2"/>
        <v>#DIV/0!</v>
      </c>
      <c r="AE6" s="34"/>
      <c r="AF6" s="32"/>
      <c r="AG6" s="33"/>
      <c r="AH6" s="25" t="e">
        <f t="shared" si="3"/>
        <v>#DIV/0!</v>
      </c>
      <c r="AI6" s="34"/>
      <c r="AJ6" s="32"/>
      <c r="AK6" s="33"/>
      <c r="AL6" s="25" t="e">
        <f t="shared" si="4"/>
        <v>#DIV/0!</v>
      </c>
      <c r="AM6" s="34"/>
      <c r="AN6" s="32"/>
      <c r="AO6" s="33"/>
      <c r="AP6" s="35"/>
      <c r="AQ6" s="34"/>
      <c r="AR6" s="32"/>
      <c r="AS6" s="33"/>
      <c r="AT6" s="35"/>
      <c r="AU6" s="34"/>
      <c r="AV6" s="32"/>
      <c r="AW6" s="33"/>
      <c r="AX6" s="35"/>
      <c r="AY6" s="34"/>
    </row>
    <row r="7" spans="1:51" ht="83.25" thickBot="1" x14ac:dyDescent="0.2">
      <c r="A7" s="37" t="s">
        <v>38</v>
      </c>
      <c r="B7" s="38" t="s">
        <v>39</v>
      </c>
      <c r="C7" s="39" t="s">
        <v>62</v>
      </c>
      <c r="D7" s="36" t="s">
        <v>63</v>
      </c>
      <c r="E7" s="15" t="s">
        <v>64</v>
      </c>
      <c r="F7" s="40" t="s">
        <v>43</v>
      </c>
      <c r="G7" s="40" t="s">
        <v>56</v>
      </c>
      <c r="H7" s="41" t="str">
        <f>VLOOKUP(CONCATENATE(F7,G7),#REF!,2,FALSE)</f>
        <v>MODERADO</v>
      </c>
      <c r="I7" s="42" t="s">
        <v>65</v>
      </c>
      <c r="J7" s="43">
        <v>0</v>
      </c>
      <c r="K7" s="43">
        <v>0</v>
      </c>
      <c r="L7" s="43">
        <v>0</v>
      </c>
      <c r="M7" s="43">
        <v>0</v>
      </c>
      <c r="N7" s="43">
        <v>0</v>
      </c>
      <c r="O7" s="43">
        <v>0</v>
      </c>
      <c r="P7" s="43">
        <f t="shared" si="0"/>
        <v>0</v>
      </c>
      <c r="Q7" s="43">
        <f t="shared" si="1"/>
        <v>0</v>
      </c>
      <c r="R7" s="40" t="str">
        <f>VLOOKUP(CONCATENATE(Q7,F7),#REF!,2,FALSE)</f>
        <v>Rara Vez</v>
      </c>
      <c r="S7" s="44" t="str">
        <f>VLOOKUP(CONCATENATE(Q7,G7),#REF!,2,FALSE)</f>
        <v xml:space="preserve">Moderado </v>
      </c>
      <c r="T7" s="41" t="str">
        <f>VLOOKUP(CONCATENATE(R7,S7),#REF!,2,FALSE)</f>
        <v>MODERADO</v>
      </c>
      <c r="U7" s="16" t="s">
        <v>46</v>
      </c>
      <c r="V7" s="45" t="s">
        <v>66</v>
      </c>
      <c r="W7" s="45" t="s">
        <v>67</v>
      </c>
      <c r="X7" s="45"/>
      <c r="Y7" s="46" t="s">
        <v>68</v>
      </c>
      <c r="Z7" s="21" t="s">
        <v>51</v>
      </c>
      <c r="AA7" s="47" t="s">
        <v>69</v>
      </c>
      <c r="AB7" s="32"/>
      <c r="AC7" s="33"/>
      <c r="AD7" s="25" t="e">
        <f t="shared" si="2"/>
        <v>#DIV/0!</v>
      </c>
      <c r="AE7" s="34"/>
      <c r="AF7" s="32"/>
      <c r="AG7" s="33"/>
      <c r="AH7" s="25" t="e">
        <f t="shared" si="3"/>
        <v>#DIV/0!</v>
      </c>
      <c r="AI7" s="34"/>
      <c r="AJ7" s="32"/>
      <c r="AK7" s="33"/>
      <c r="AL7" s="25" t="e">
        <f t="shared" si="4"/>
        <v>#DIV/0!</v>
      </c>
      <c r="AM7" s="34"/>
      <c r="AN7" s="32"/>
      <c r="AO7" s="33"/>
      <c r="AP7" s="35"/>
      <c r="AQ7" s="34"/>
      <c r="AR7" s="32"/>
      <c r="AS7" s="33"/>
      <c r="AT7" s="35"/>
      <c r="AU7" s="34"/>
      <c r="AV7" s="32"/>
      <c r="AW7" s="33"/>
      <c r="AX7" s="35"/>
      <c r="AY7" s="34"/>
    </row>
    <row r="8" spans="1:51" ht="75" thickBot="1" x14ac:dyDescent="0.2">
      <c r="A8" s="37" t="s">
        <v>70</v>
      </c>
      <c r="B8" s="38" t="s">
        <v>71</v>
      </c>
      <c r="C8" s="48" t="s">
        <v>72</v>
      </c>
      <c r="D8" s="36" t="s">
        <v>73</v>
      </c>
      <c r="E8" s="15" t="s">
        <v>42</v>
      </c>
      <c r="F8" s="40" t="s">
        <v>43</v>
      </c>
      <c r="G8" s="40" t="s">
        <v>74</v>
      </c>
      <c r="H8" s="49" t="str">
        <f>VLOOKUP(CONCATENATE(F8,G8),#REF!,2,FALSE)</f>
        <v>ALTO</v>
      </c>
      <c r="I8" s="42" t="s">
        <v>75</v>
      </c>
      <c r="J8" s="43">
        <v>15</v>
      </c>
      <c r="K8" s="43">
        <v>15</v>
      </c>
      <c r="L8" s="43">
        <v>15</v>
      </c>
      <c r="M8" s="43">
        <v>15</v>
      </c>
      <c r="N8" s="43">
        <v>15</v>
      </c>
      <c r="O8" s="43">
        <v>25</v>
      </c>
      <c r="P8" s="43">
        <f t="shared" si="0"/>
        <v>100</v>
      </c>
      <c r="Q8" s="43">
        <f t="shared" si="1"/>
        <v>2</v>
      </c>
      <c r="R8" s="40" t="str">
        <f>VLOOKUP(CONCATENATE(Q8,F8),#REF!,2,FALSE)</f>
        <v>Rara Vez</v>
      </c>
      <c r="S8" s="44" t="str">
        <f>VLOOKUP(CONCATENATE(Q8,G8),#REF!,2,FALSE)</f>
        <v>Menor</v>
      </c>
      <c r="T8" s="49" t="str">
        <f>VLOOKUP(CONCATENATE(R8,S8),#REF!,2,FALSE)</f>
        <v>BAJO</v>
      </c>
      <c r="U8" s="16" t="s">
        <v>76</v>
      </c>
      <c r="V8" s="42" t="s">
        <v>77</v>
      </c>
      <c r="W8" s="46" t="s">
        <v>78</v>
      </c>
      <c r="X8" s="46" t="s">
        <v>79</v>
      </c>
      <c r="Y8" s="46" t="s">
        <v>80</v>
      </c>
      <c r="Z8" s="21" t="s">
        <v>51</v>
      </c>
      <c r="AA8" s="47" t="s">
        <v>81</v>
      </c>
      <c r="AB8" s="32"/>
      <c r="AC8" s="33"/>
      <c r="AD8" s="25" t="e">
        <f t="shared" si="2"/>
        <v>#DIV/0!</v>
      </c>
      <c r="AE8" s="34"/>
      <c r="AF8" s="32"/>
      <c r="AG8" s="33"/>
      <c r="AH8" s="25" t="e">
        <f t="shared" si="3"/>
        <v>#DIV/0!</v>
      </c>
      <c r="AI8" s="34"/>
      <c r="AJ8" s="32"/>
      <c r="AK8" s="33"/>
      <c r="AL8" s="25" t="e">
        <f t="shared" si="4"/>
        <v>#DIV/0!</v>
      </c>
      <c r="AM8" s="34"/>
      <c r="AN8" s="32"/>
      <c r="AO8" s="33"/>
      <c r="AP8" s="35"/>
      <c r="AQ8" s="34"/>
      <c r="AR8" s="32"/>
      <c r="AS8" s="33"/>
      <c r="AT8" s="35"/>
      <c r="AU8" s="34"/>
      <c r="AV8" s="32"/>
      <c r="AW8" s="33"/>
      <c r="AX8" s="35"/>
      <c r="AY8" s="34"/>
    </row>
    <row r="9" spans="1:51" ht="75" thickBot="1" x14ac:dyDescent="0.2">
      <c r="A9" s="37" t="s">
        <v>82</v>
      </c>
      <c r="B9" s="38" t="s">
        <v>83</v>
      </c>
      <c r="C9" s="48" t="s">
        <v>84</v>
      </c>
      <c r="D9" s="36" t="s">
        <v>85</v>
      </c>
      <c r="E9" s="15" t="s">
        <v>55</v>
      </c>
      <c r="F9" s="40" t="s">
        <v>86</v>
      </c>
      <c r="G9" s="40" t="s">
        <v>56</v>
      </c>
      <c r="H9" s="17" t="str">
        <f>VLOOKUP(CONCATENATE(F9,G9),#REF!,2,FALSE)</f>
        <v>MODERADO</v>
      </c>
      <c r="I9" s="45" t="s">
        <v>87</v>
      </c>
      <c r="J9" s="43">
        <v>15</v>
      </c>
      <c r="K9" s="43">
        <v>15</v>
      </c>
      <c r="L9" s="43">
        <v>15</v>
      </c>
      <c r="M9" s="43">
        <v>15</v>
      </c>
      <c r="N9" s="43">
        <v>15</v>
      </c>
      <c r="O9" s="43">
        <v>0</v>
      </c>
      <c r="P9" s="43">
        <f t="shared" si="0"/>
        <v>75</v>
      </c>
      <c r="Q9" s="43">
        <f t="shared" si="1"/>
        <v>1</v>
      </c>
      <c r="R9" s="40" t="str">
        <f>VLOOKUP(CONCATENATE(Q9,F9),#REF!,2,FALSE)</f>
        <v>Rara Vez</v>
      </c>
      <c r="S9" s="40" t="str">
        <f>VLOOKUP(CONCATENATE(Q9,G9),#REF!,2,FALSE)</f>
        <v>Menor</v>
      </c>
      <c r="T9" s="17" t="str">
        <f>VLOOKUP(CONCATENATE(R9,S9),#REF!,2,FALSE)</f>
        <v>BAJO</v>
      </c>
      <c r="U9" s="16" t="s">
        <v>76</v>
      </c>
      <c r="V9" s="42" t="s">
        <v>88</v>
      </c>
      <c r="W9" s="46" t="s">
        <v>89</v>
      </c>
      <c r="X9" s="46" t="s">
        <v>90</v>
      </c>
      <c r="Y9" s="46" t="s">
        <v>91</v>
      </c>
      <c r="Z9" s="50" t="s">
        <v>51</v>
      </c>
      <c r="AA9" s="47" t="s">
        <v>92</v>
      </c>
      <c r="AB9" s="32"/>
      <c r="AC9" s="33"/>
      <c r="AD9" s="25" t="e">
        <f t="shared" si="2"/>
        <v>#DIV/0!</v>
      </c>
      <c r="AE9" s="34"/>
      <c r="AF9" s="32"/>
      <c r="AG9" s="33"/>
      <c r="AH9" s="25" t="e">
        <f t="shared" si="3"/>
        <v>#DIV/0!</v>
      </c>
      <c r="AI9" s="34"/>
      <c r="AJ9" s="32"/>
      <c r="AK9" s="33"/>
      <c r="AL9" s="25" t="e">
        <f t="shared" si="4"/>
        <v>#DIV/0!</v>
      </c>
      <c r="AM9" s="34"/>
      <c r="AN9" s="32"/>
      <c r="AO9" s="33"/>
      <c r="AP9" s="35"/>
      <c r="AQ9" s="34"/>
      <c r="AR9" s="32"/>
      <c r="AS9" s="33"/>
      <c r="AT9" s="35"/>
      <c r="AU9" s="34"/>
      <c r="AV9" s="32"/>
      <c r="AW9" s="33"/>
      <c r="AX9" s="35"/>
      <c r="AY9" s="34"/>
    </row>
    <row r="10" spans="1:51" ht="88.5" customHeight="1" thickBot="1" x14ac:dyDescent="0.2">
      <c r="A10" s="51" t="s">
        <v>82</v>
      </c>
      <c r="B10" s="52" t="s">
        <v>83</v>
      </c>
      <c r="C10" s="53" t="s">
        <v>93</v>
      </c>
      <c r="D10" s="54" t="s">
        <v>94</v>
      </c>
      <c r="E10" s="55" t="s">
        <v>42</v>
      </c>
      <c r="F10" s="56" t="s">
        <v>86</v>
      </c>
      <c r="G10" s="56" t="s">
        <v>74</v>
      </c>
      <c r="H10" s="57" t="str">
        <f>VLOOKUP(CONCATENATE(F10,G10),#REF!,2,FALSE)</f>
        <v>ALTO</v>
      </c>
      <c r="I10" s="58" t="s">
        <v>95</v>
      </c>
      <c r="J10" s="59">
        <v>15</v>
      </c>
      <c r="K10" s="59">
        <v>15</v>
      </c>
      <c r="L10" s="59">
        <v>15</v>
      </c>
      <c r="M10" s="59">
        <v>15</v>
      </c>
      <c r="N10" s="59">
        <v>15</v>
      </c>
      <c r="O10" s="59">
        <v>25</v>
      </c>
      <c r="P10" s="59">
        <f t="shared" si="0"/>
        <v>100</v>
      </c>
      <c r="Q10" s="59">
        <f t="shared" si="1"/>
        <v>2</v>
      </c>
      <c r="R10" s="56" t="str">
        <f>VLOOKUP(CONCATENATE(Q10,F10),#REF!,2,FALSE)</f>
        <v>Rara Vez</v>
      </c>
      <c r="S10" s="60" t="str">
        <f>VLOOKUP(CONCATENATE(Q10,G10),#REF!,2,FALSE)</f>
        <v>Menor</v>
      </c>
      <c r="T10" s="61" t="str">
        <f>VLOOKUP(CONCATENATE(R10,S10),#REF!,2,FALSE)</f>
        <v>BAJO</v>
      </c>
      <c r="U10" s="40" t="s">
        <v>76</v>
      </c>
      <c r="V10" s="62" t="s">
        <v>96</v>
      </c>
      <c r="W10" s="63" t="s">
        <v>97</v>
      </c>
      <c r="X10" s="63" t="s">
        <v>98</v>
      </c>
      <c r="Y10" s="63" t="s">
        <v>80</v>
      </c>
      <c r="Z10" s="50" t="s">
        <v>51</v>
      </c>
      <c r="AA10" s="64" t="s">
        <v>99</v>
      </c>
      <c r="AB10" s="32"/>
      <c r="AC10" s="33"/>
      <c r="AD10" s="25" t="e">
        <f t="shared" si="2"/>
        <v>#DIV/0!</v>
      </c>
      <c r="AE10" s="34"/>
      <c r="AF10" s="32"/>
      <c r="AG10" s="33"/>
      <c r="AH10" s="25" t="e">
        <f t="shared" si="3"/>
        <v>#DIV/0!</v>
      </c>
      <c r="AI10" s="34"/>
      <c r="AJ10" s="32"/>
      <c r="AK10" s="33"/>
      <c r="AL10" s="25" t="e">
        <f t="shared" si="4"/>
        <v>#DIV/0!</v>
      </c>
      <c r="AM10" s="34"/>
      <c r="AN10" s="32"/>
      <c r="AO10" s="33"/>
      <c r="AP10" s="35"/>
      <c r="AQ10" s="34"/>
      <c r="AR10" s="32"/>
      <c r="AS10" s="33"/>
      <c r="AT10" s="35"/>
      <c r="AU10" s="34"/>
      <c r="AV10" s="32"/>
      <c r="AW10" s="33"/>
      <c r="AX10" s="35"/>
      <c r="AY10" s="34"/>
    </row>
    <row r="11" spans="1:51" s="82" customFormat="1" ht="101.25" customHeight="1" thickBot="1" x14ac:dyDescent="0.2">
      <c r="A11" s="65" t="s">
        <v>82</v>
      </c>
      <c r="B11" s="66" t="s">
        <v>83</v>
      </c>
      <c r="C11" s="67" t="s">
        <v>100</v>
      </c>
      <c r="D11" s="68" t="s">
        <v>101</v>
      </c>
      <c r="E11" s="69" t="s">
        <v>42</v>
      </c>
      <c r="F11" s="70" t="s">
        <v>86</v>
      </c>
      <c r="G11" s="70" t="s">
        <v>74</v>
      </c>
      <c r="H11" s="71" t="str">
        <f>VLOOKUP(CONCATENATE(F11,G11),#REF!,2,FALSE)</f>
        <v>ALTO</v>
      </c>
      <c r="I11" s="72" t="s">
        <v>102</v>
      </c>
      <c r="J11" s="73">
        <v>15</v>
      </c>
      <c r="K11" s="73">
        <v>15</v>
      </c>
      <c r="L11" s="73">
        <v>15</v>
      </c>
      <c r="M11" s="73">
        <v>0</v>
      </c>
      <c r="N11" s="73">
        <v>15</v>
      </c>
      <c r="O11" s="73">
        <v>25</v>
      </c>
      <c r="P11" s="73">
        <f t="shared" si="0"/>
        <v>85</v>
      </c>
      <c r="Q11" s="73">
        <f t="shared" si="1"/>
        <v>2</v>
      </c>
      <c r="R11" s="70" t="str">
        <f>VLOOKUP(CONCATENATE(Q11,F11),#REF!,2,FALSE)</f>
        <v>Rara Vez</v>
      </c>
      <c r="S11" s="70" t="str">
        <f>VLOOKUP(CONCATENATE(Q11,G11),#REF!,2,FALSE)</f>
        <v>Menor</v>
      </c>
      <c r="T11" s="71" t="str">
        <f>VLOOKUP(CONCATENATE(R11,S11),#REF!,2,FALSE)</f>
        <v>BAJO</v>
      </c>
      <c r="U11" s="74" t="s">
        <v>76</v>
      </c>
      <c r="V11" s="72" t="s">
        <v>103</v>
      </c>
      <c r="W11" s="72" t="s">
        <v>104</v>
      </c>
      <c r="X11" s="72" t="s">
        <v>105</v>
      </c>
      <c r="Y11" s="75" t="s">
        <v>80</v>
      </c>
      <c r="Z11" s="76" t="s">
        <v>51</v>
      </c>
      <c r="AA11" s="77"/>
      <c r="AB11" s="78"/>
      <c r="AC11" s="79"/>
      <c r="AD11" s="25" t="e">
        <f t="shared" si="2"/>
        <v>#DIV/0!</v>
      </c>
      <c r="AE11" s="80"/>
      <c r="AF11" s="78"/>
      <c r="AG11" s="79"/>
      <c r="AH11" s="25" t="e">
        <f t="shared" si="3"/>
        <v>#DIV/0!</v>
      </c>
      <c r="AI11" s="80"/>
      <c r="AJ11" s="78"/>
      <c r="AK11" s="79"/>
      <c r="AL11" s="25" t="e">
        <f t="shared" si="4"/>
        <v>#DIV/0!</v>
      </c>
      <c r="AM11" s="80"/>
      <c r="AN11" s="78"/>
      <c r="AO11" s="79"/>
      <c r="AP11" s="81"/>
      <c r="AQ11" s="80"/>
      <c r="AR11" s="78"/>
      <c r="AS11" s="79"/>
      <c r="AT11" s="81"/>
      <c r="AU11" s="80"/>
      <c r="AV11" s="78"/>
      <c r="AW11" s="79"/>
      <c r="AX11" s="81"/>
      <c r="AY11" s="80"/>
    </row>
    <row r="12" spans="1:51" ht="93" customHeight="1" thickBot="1" x14ac:dyDescent="0.2">
      <c r="A12" s="37" t="s">
        <v>106</v>
      </c>
      <c r="B12" s="83" t="s">
        <v>107</v>
      </c>
      <c r="C12" s="48" t="s">
        <v>108</v>
      </c>
      <c r="D12" s="36" t="s">
        <v>109</v>
      </c>
      <c r="E12" s="15" t="s">
        <v>55</v>
      </c>
      <c r="F12" s="40" t="s">
        <v>110</v>
      </c>
      <c r="G12" s="40" t="s">
        <v>56</v>
      </c>
      <c r="H12" s="17" t="str">
        <f>VLOOKUP(CONCATENATE(F12,G12),#REF!,2,FALSE)</f>
        <v>ALTO</v>
      </c>
      <c r="I12" s="84" t="s">
        <v>111</v>
      </c>
      <c r="J12" s="43">
        <v>15</v>
      </c>
      <c r="K12" s="43">
        <v>15</v>
      </c>
      <c r="L12" s="43">
        <v>15</v>
      </c>
      <c r="M12" s="43">
        <v>15</v>
      </c>
      <c r="N12" s="43">
        <v>15</v>
      </c>
      <c r="O12" s="43">
        <v>25</v>
      </c>
      <c r="P12" s="43">
        <f t="shared" si="0"/>
        <v>100</v>
      </c>
      <c r="Q12" s="43">
        <f t="shared" si="1"/>
        <v>2</v>
      </c>
      <c r="R12" s="40" t="str">
        <f>VLOOKUP(CONCATENATE(Q12,F12),#REF!,2,FALSE)</f>
        <v>Rara Vez</v>
      </c>
      <c r="S12" s="40" t="str">
        <f>VLOOKUP(CONCATENATE(Q12,G12),#REF!,2,FALSE)</f>
        <v xml:space="preserve">Insignificante </v>
      </c>
      <c r="T12" s="17" t="str">
        <f>VLOOKUP(CONCATENATE(R12,S12),#REF!,2,FALSE)</f>
        <v>BAJO</v>
      </c>
      <c r="U12" s="16" t="s">
        <v>76</v>
      </c>
      <c r="V12" s="42" t="s">
        <v>112</v>
      </c>
      <c r="W12" s="46" t="s">
        <v>113</v>
      </c>
      <c r="X12" s="46" t="s">
        <v>114</v>
      </c>
      <c r="Y12" s="85" t="s">
        <v>91</v>
      </c>
      <c r="Z12" s="86" t="s">
        <v>51</v>
      </c>
      <c r="AA12" s="47" t="s">
        <v>115</v>
      </c>
      <c r="AB12" s="32"/>
      <c r="AC12" s="33"/>
      <c r="AD12" s="25" t="e">
        <f t="shared" si="2"/>
        <v>#DIV/0!</v>
      </c>
      <c r="AE12" s="34"/>
      <c r="AF12" s="32"/>
      <c r="AG12" s="33"/>
      <c r="AH12" s="25" t="e">
        <f t="shared" si="3"/>
        <v>#DIV/0!</v>
      </c>
      <c r="AI12" s="34"/>
      <c r="AJ12" s="32"/>
      <c r="AK12" s="33"/>
      <c r="AL12" s="25" t="e">
        <f t="shared" si="4"/>
        <v>#DIV/0!</v>
      </c>
      <c r="AM12" s="34"/>
      <c r="AN12" s="32"/>
      <c r="AO12" s="33"/>
      <c r="AP12" s="35"/>
      <c r="AQ12" s="34"/>
      <c r="AR12" s="32"/>
      <c r="AS12" s="33"/>
      <c r="AT12" s="35"/>
      <c r="AU12" s="34"/>
      <c r="AV12" s="32"/>
      <c r="AW12" s="33"/>
      <c r="AX12" s="35"/>
      <c r="AY12" s="34"/>
    </row>
    <row r="13" spans="1:51" ht="75" customHeight="1" thickBot="1" x14ac:dyDescent="0.2">
      <c r="A13" s="51" t="s">
        <v>106</v>
      </c>
      <c r="B13" s="83" t="s">
        <v>107</v>
      </c>
      <c r="C13" s="48" t="s">
        <v>116</v>
      </c>
      <c r="D13" s="87" t="s">
        <v>117</v>
      </c>
      <c r="E13" s="55" t="s">
        <v>42</v>
      </c>
      <c r="F13" s="56" t="s">
        <v>86</v>
      </c>
      <c r="G13" s="56" t="s">
        <v>56</v>
      </c>
      <c r="H13" s="57" t="str">
        <f>VLOOKUP(CONCATENATE(F13,G13),#REF!,2,FALSE)</f>
        <v>MODERADO</v>
      </c>
      <c r="I13" s="88" t="s">
        <v>118</v>
      </c>
      <c r="J13" s="59">
        <v>15</v>
      </c>
      <c r="K13" s="59">
        <v>15</v>
      </c>
      <c r="L13" s="59">
        <v>15</v>
      </c>
      <c r="M13" s="59">
        <v>15</v>
      </c>
      <c r="N13" s="59"/>
      <c r="O13" s="59"/>
      <c r="P13" s="59">
        <f t="shared" si="0"/>
        <v>60</v>
      </c>
      <c r="Q13" s="59">
        <f t="shared" si="1"/>
        <v>1</v>
      </c>
      <c r="R13" s="89" t="str">
        <f>VLOOKUP(CONCATENATE(Q13,F13),#REF!,2,FALSE)</f>
        <v>Rara Vez</v>
      </c>
      <c r="S13" s="89" t="str">
        <f>VLOOKUP(CONCATENATE(Q13,G13),#REF!,2,FALSE)</f>
        <v>Menor</v>
      </c>
      <c r="T13" s="90" t="str">
        <f>VLOOKUP(CONCATENATE(R13,S13),#REF!,2,FALSE)</f>
        <v>BAJO</v>
      </c>
      <c r="U13" s="91" t="s">
        <v>76</v>
      </c>
      <c r="V13" s="48" t="s">
        <v>119</v>
      </c>
      <c r="W13" s="92" t="s">
        <v>120</v>
      </c>
      <c r="X13" s="92" t="s">
        <v>121</v>
      </c>
      <c r="Y13" s="92" t="s">
        <v>122</v>
      </c>
      <c r="Z13" s="93" t="s">
        <v>51</v>
      </c>
      <c r="AA13" s="47" t="s">
        <v>123</v>
      </c>
      <c r="AB13" s="32"/>
      <c r="AC13" s="33"/>
      <c r="AD13" s="25" t="e">
        <f t="shared" si="2"/>
        <v>#DIV/0!</v>
      </c>
      <c r="AE13" s="34"/>
      <c r="AF13" s="32"/>
      <c r="AG13" s="33"/>
      <c r="AH13" s="25" t="e">
        <f t="shared" si="3"/>
        <v>#DIV/0!</v>
      </c>
      <c r="AI13" s="34"/>
      <c r="AJ13" s="32"/>
      <c r="AK13" s="33"/>
      <c r="AL13" s="25" t="e">
        <f t="shared" si="4"/>
        <v>#DIV/0!</v>
      </c>
      <c r="AM13" s="34"/>
      <c r="AN13" s="32"/>
      <c r="AO13" s="33"/>
      <c r="AP13" s="35"/>
      <c r="AQ13" s="34"/>
      <c r="AR13" s="32"/>
      <c r="AS13" s="33"/>
      <c r="AT13" s="35"/>
      <c r="AU13" s="34"/>
      <c r="AV13" s="32"/>
      <c r="AW13" s="33"/>
      <c r="AX13" s="35"/>
      <c r="AY13" s="34"/>
    </row>
    <row r="14" spans="1:51" ht="54" customHeight="1" thickBot="1" x14ac:dyDescent="0.2">
      <c r="A14" s="37" t="s">
        <v>106</v>
      </c>
      <c r="B14" s="94" t="s">
        <v>107</v>
      </c>
      <c r="C14" s="95" t="s">
        <v>124</v>
      </c>
      <c r="D14" s="96" t="s">
        <v>125</v>
      </c>
      <c r="E14" s="15" t="s">
        <v>42</v>
      </c>
      <c r="F14" s="40" t="s">
        <v>86</v>
      </c>
      <c r="G14" s="40" t="s">
        <v>56</v>
      </c>
      <c r="H14" s="17" t="str">
        <f>VLOOKUP(CONCATENATE(F14,G14),#REF!,2,FALSE)</f>
        <v>MODERADO</v>
      </c>
      <c r="I14" s="88" t="s">
        <v>126</v>
      </c>
      <c r="J14" s="43">
        <v>15</v>
      </c>
      <c r="K14" s="43">
        <v>15</v>
      </c>
      <c r="L14" s="43">
        <v>15</v>
      </c>
      <c r="M14" s="43">
        <v>15</v>
      </c>
      <c r="N14" s="43">
        <v>15</v>
      </c>
      <c r="O14" s="43">
        <v>25</v>
      </c>
      <c r="P14" s="43">
        <f t="shared" si="0"/>
        <v>100</v>
      </c>
      <c r="Q14" s="43">
        <f>IF(P14&lt;51,0,IF(P14&lt;76,1,2))</f>
        <v>2</v>
      </c>
      <c r="R14" s="40" t="str">
        <f>VLOOKUP(CONCATENATE(Q14,F14),#REF!,2,FALSE)</f>
        <v>Rara Vez</v>
      </c>
      <c r="S14" s="40" t="str">
        <f>VLOOKUP(CONCATENATE(Q14,G14),#REF!,2,FALSE)</f>
        <v xml:space="preserve">Insignificante </v>
      </c>
      <c r="T14" s="17" t="str">
        <f>VLOOKUP(CONCATENATE(R14,S14),#REF!,2,FALSE)</f>
        <v>BAJO</v>
      </c>
      <c r="U14" s="16" t="s">
        <v>76</v>
      </c>
      <c r="V14" s="88" t="s">
        <v>127</v>
      </c>
      <c r="W14" s="97" t="s">
        <v>128</v>
      </c>
      <c r="X14" s="97" t="s">
        <v>129</v>
      </c>
      <c r="Y14" s="97" t="s">
        <v>130</v>
      </c>
      <c r="Z14" s="98" t="s">
        <v>131</v>
      </c>
      <c r="AA14" s="99" t="s">
        <v>132</v>
      </c>
      <c r="AB14" s="32"/>
      <c r="AC14" s="33"/>
      <c r="AD14" s="25" t="e">
        <f t="shared" si="2"/>
        <v>#DIV/0!</v>
      </c>
      <c r="AE14" s="34"/>
      <c r="AF14" s="32"/>
      <c r="AG14" s="33"/>
      <c r="AH14" s="25" t="e">
        <f t="shared" si="3"/>
        <v>#DIV/0!</v>
      </c>
      <c r="AI14" s="34"/>
      <c r="AJ14" s="32"/>
      <c r="AK14" s="33"/>
      <c r="AL14" s="25" t="e">
        <f t="shared" si="4"/>
        <v>#DIV/0!</v>
      </c>
      <c r="AM14" s="34"/>
      <c r="AN14" s="32"/>
      <c r="AO14" s="33"/>
      <c r="AP14" s="35"/>
      <c r="AQ14" s="34"/>
      <c r="AR14" s="32"/>
      <c r="AS14" s="33"/>
      <c r="AT14" s="35"/>
      <c r="AU14" s="34"/>
      <c r="AV14" s="32"/>
      <c r="AW14" s="33"/>
      <c r="AX14" s="35"/>
      <c r="AY14" s="34"/>
    </row>
    <row r="15" spans="1:51" ht="74.25" customHeight="1" thickBot="1" x14ac:dyDescent="0.2">
      <c r="A15" s="37" t="s">
        <v>133</v>
      </c>
      <c r="B15" s="83" t="s">
        <v>134</v>
      </c>
      <c r="C15" s="48" t="s">
        <v>135</v>
      </c>
      <c r="D15" s="96" t="s">
        <v>136</v>
      </c>
      <c r="E15" s="15" t="s">
        <v>64</v>
      </c>
      <c r="F15" s="40" t="s">
        <v>110</v>
      </c>
      <c r="G15" s="40" t="s">
        <v>44</v>
      </c>
      <c r="H15" s="17" t="str">
        <f>VLOOKUP(CONCATENATE(F15,G15),#REF!,2,FALSE)</f>
        <v>EXTREMO</v>
      </c>
      <c r="I15" s="45" t="s">
        <v>137</v>
      </c>
      <c r="J15" s="43">
        <v>15</v>
      </c>
      <c r="K15" s="43">
        <v>15</v>
      </c>
      <c r="L15" s="43">
        <v>15</v>
      </c>
      <c r="M15" s="43">
        <v>15</v>
      </c>
      <c r="N15" s="43">
        <v>15</v>
      </c>
      <c r="O15" s="43">
        <v>25</v>
      </c>
      <c r="P15" s="43">
        <f t="shared" si="0"/>
        <v>100</v>
      </c>
      <c r="Q15" s="43">
        <f>IF(P15&lt;51,0,IF(P15&lt;76,1,2))</f>
        <v>2</v>
      </c>
      <c r="R15" s="40" t="str">
        <f>VLOOKUP(CONCATENATE(Q15,F15),#REF!,2,FALSE)</f>
        <v>Rara Vez</v>
      </c>
      <c r="S15" s="40" t="str">
        <f>VLOOKUP(CONCATENATE(Q15,G15),#REF!,2,FALSE)</f>
        <v xml:space="preserve">Moderado </v>
      </c>
      <c r="T15" s="17" t="str">
        <f>VLOOKUP(CONCATENATE(R15,S15),#REF!,2,FALSE)</f>
        <v>MODERADO</v>
      </c>
      <c r="U15" s="16" t="s">
        <v>76</v>
      </c>
      <c r="V15" s="42" t="s">
        <v>138</v>
      </c>
      <c r="W15" s="46" t="s">
        <v>120</v>
      </c>
      <c r="X15" s="46" t="s">
        <v>139</v>
      </c>
      <c r="Y15" s="85" t="s">
        <v>140</v>
      </c>
      <c r="Z15" s="93" t="s">
        <v>51</v>
      </c>
      <c r="AA15" s="47" t="s">
        <v>141</v>
      </c>
      <c r="AB15" s="32"/>
      <c r="AC15" s="33"/>
      <c r="AD15" s="25" t="e">
        <f t="shared" si="2"/>
        <v>#DIV/0!</v>
      </c>
      <c r="AE15" s="34"/>
      <c r="AF15" s="32"/>
      <c r="AG15" s="33"/>
      <c r="AH15" s="25" t="e">
        <f t="shared" si="3"/>
        <v>#DIV/0!</v>
      </c>
      <c r="AI15" s="34"/>
      <c r="AJ15" s="32"/>
      <c r="AK15" s="33"/>
      <c r="AL15" s="25" t="e">
        <f t="shared" si="4"/>
        <v>#DIV/0!</v>
      </c>
      <c r="AM15" s="34"/>
      <c r="AN15" s="32"/>
      <c r="AO15" s="33"/>
      <c r="AP15" s="35"/>
      <c r="AQ15" s="34"/>
      <c r="AR15" s="32"/>
      <c r="AS15" s="33"/>
      <c r="AT15" s="35"/>
      <c r="AU15" s="34"/>
      <c r="AV15" s="32"/>
      <c r="AW15" s="33"/>
      <c r="AX15" s="35"/>
      <c r="AY15" s="34"/>
    </row>
    <row r="16" spans="1:51" ht="58.5" thickBot="1" x14ac:dyDescent="0.2">
      <c r="A16" s="37" t="s">
        <v>142</v>
      </c>
      <c r="B16" s="83" t="s">
        <v>143</v>
      </c>
      <c r="C16" s="48" t="s">
        <v>144</v>
      </c>
      <c r="D16" s="87" t="s">
        <v>145</v>
      </c>
      <c r="E16" s="15" t="s">
        <v>55</v>
      </c>
      <c r="F16" s="40" t="s">
        <v>146</v>
      </c>
      <c r="G16" s="40" t="s">
        <v>74</v>
      </c>
      <c r="H16" s="17" t="str">
        <f>VLOOKUP(CONCATENATE(F16,G16),#REF!,2,FALSE)</f>
        <v>EXTREMO</v>
      </c>
      <c r="I16" s="84" t="s">
        <v>147</v>
      </c>
      <c r="J16" s="43">
        <v>15</v>
      </c>
      <c r="K16" s="43">
        <v>15</v>
      </c>
      <c r="L16" s="43">
        <v>0</v>
      </c>
      <c r="M16" s="43">
        <v>10</v>
      </c>
      <c r="N16" s="43">
        <v>0</v>
      </c>
      <c r="O16" s="43">
        <v>0</v>
      </c>
      <c r="P16" s="43">
        <f t="shared" si="0"/>
        <v>40</v>
      </c>
      <c r="Q16" s="43">
        <f>IF(P16&lt;51,0,IF(P16&lt;76,1,2))</f>
        <v>0</v>
      </c>
      <c r="R16" s="40" t="str">
        <f>VLOOKUP(CONCATENATE(Q16,F16),#REF!,2,FALSE)</f>
        <v>Probable</v>
      </c>
      <c r="S16" s="40" t="str">
        <f>VLOOKUP(CONCATENATE(Q16,G16),#REF!,2,FALSE)</f>
        <v xml:space="preserve">Mayor </v>
      </c>
      <c r="T16" s="17" t="str">
        <f>VLOOKUP(CONCATENATE(R16,S16),#REF!,2,FALSE)</f>
        <v>EXTREMO</v>
      </c>
      <c r="U16" s="16" t="s">
        <v>76</v>
      </c>
      <c r="V16" s="42" t="s">
        <v>148</v>
      </c>
      <c r="W16" s="42" t="s">
        <v>149</v>
      </c>
      <c r="X16" s="46" t="s">
        <v>150</v>
      </c>
      <c r="Y16" s="46" t="s">
        <v>151</v>
      </c>
      <c r="Z16" s="93" t="s">
        <v>51</v>
      </c>
      <c r="AA16" s="47" t="s">
        <v>152</v>
      </c>
      <c r="AB16" s="32"/>
      <c r="AC16" s="33"/>
      <c r="AD16" s="25" t="e">
        <f t="shared" si="2"/>
        <v>#DIV/0!</v>
      </c>
      <c r="AE16" s="34"/>
      <c r="AF16" s="32"/>
      <c r="AG16" s="33"/>
      <c r="AH16" s="25" t="e">
        <f t="shared" si="3"/>
        <v>#DIV/0!</v>
      </c>
      <c r="AI16" s="34"/>
      <c r="AJ16" s="32"/>
      <c r="AK16" s="33"/>
      <c r="AL16" s="25" t="e">
        <f t="shared" si="4"/>
        <v>#DIV/0!</v>
      </c>
      <c r="AM16" s="34"/>
      <c r="AN16" s="32"/>
      <c r="AO16" s="33"/>
      <c r="AP16" s="35"/>
      <c r="AQ16" s="34"/>
      <c r="AR16" s="32"/>
      <c r="AS16" s="33"/>
      <c r="AT16" s="35"/>
      <c r="AU16" s="34"/>
      <c r="AV16" s="32"/>
      <c r="AW16" s="33"/>
      <c r="AX16" s="35"/>
      <c r="AY16" s="34"/>
    </row>
    <row r="17" spans="1:51" ht="27.75" customHeight="1" thickBot="1" x14ac:dyDescent="0.2">
      <c r="A17" s="131" t="s">
        <v>153</v>
      </c>
      <c r="B17" s="133" t="s">
        <v>143</v>
      </c>
      <c r="C17" s="129" t="s">
        <v>154</v>
      </c>
      <c r="D17" s="149" t="s">
        <v>155</v>
      </c>
      <c r="E17" s="137" t="s">
        <v>55</v>
      </c>
      <c r="F17" s="121" t="s">
        <v>43</v>
      </c>
      <c r="G17" s="121" t="s">
        <v>56</v>
      </c>
      <c r="H17" s="123" t="str">
        <f>VLOOKUP(CONCATENATE(F17,G17),#REF!,2,FALSE)</f>
        <v>MODERADO</v>
      </c>
      <c r="I17" s="145" t="s">
        <v>156</v>
      </c>
      <c r="J17" s="127">
        <v>15</v>
      </c>
      <c r="K17" s="127">
        <v>0</v>
      </c>
      <c r="L17" s="127">
        <v>0</v>
      </c>
      <c r="M17" s="127">
        <v>0</v>
      </c>
      <c r="N17" s="127">
        <v>0</v>
      </c>
      <c r="O17" s="127">
        <v>25</v>
      </c>
      <c r="P17" s="127">
        <f t="shared" si="0"/>
        <v>40</v>
      </c>
      <c r="Q17" s="127">
        <f>IF(P17&lt;51,0,IF(P17&lt;76,1,2))</f>
        <v>0</v>
      </c>
      <c r="R17" s="127" t="str">
        <f>VLOOKUP(CONCATENATE(Q17,F17),#REF!,2,FALSE)</f>
        <v>Rara Vez</v>
      </c>
      <c r="S17" s="127" t="str">
        <f>VLOOKUP(CONCATENATE(Q17,G17),#REF!,2,FALSE)</f>
        <v xml:space="preserve">Moderado </v>
      </c>
      <c r="T17" s="123" t="str">
        <f>VLOOKUP(CONCATENATE(R17,S17),#REF!,2,FALSE)</f>
        <v>MODERADO</v>
      </c>
      <c r="U17" s="127" t="s">
        <v>76</v>
      </c>
      <c r="V17" s="42" t="s">
        <v>157</v>
      </c>
      <c r="W17" s="139" t="s">
        <v>128</v>
      </c>
      <c r="X17" s="139" t="s">
        <v>158</v>
      </c>
      <c r="Y17" s="139" t="s">
        <v>80</v>
      </c>
      <c r="Z17" s="141" t="s">
        <v>159</v>
      </c>
      <c r="AA17" s="143" t="s">
        <v>160</v>
      </c>
      <c r="AB17" s="32"/>
      <c r="AC17" s="33"/>
      <c r="AD17" s="25" t="e">
        <f t="shared" si="2"/>
        <v>#DIV/0!</v>
      </c>
      <c r="AE17" s="34"/>
      <c r="AF17" s="32"/>
      <c r="AG17" s="33"/>
      <c r="AH17" s="25" t="e">
        <f t="shared" si="3"/>
        <v>#DIV/0!</v>
      </c>
      <c r="AI17" s="34"/>
      <c r="AJ17" s="32"/>
      <c r="AK17" s="33"/>
      <c r="AL17" s="25" t="e">
        <f t="shared" si="4"/>
        <v>#DIV/0!</v>
      </c>
      <c r="AM17" s="34"/>
      <c r="AN17" s="32"/>
      <c r="AO17" s="33"/>
      <c r="AP17" s="35"/>
      <c r="AQ17" s="34"/>
      <c r="AR17" s="32"/>
      <c r="AS17" s="33"/>
      <c r="AT17" s="35"/>
      <c r="AU17" s="34"/>
      <c r="AV17" s="32"/>
      <c r="AW17" s="33"/>
      <c r="AX17" s="35"/>
      <c r="AY17" s="34"/>
    </row>
    <row r="18" spans="1:51" ht="26.25" customHeight="1" thickBot="1" x14ac:dyDescent="0.2">
      <c r="A18" s="132"/>
      <c r="B18" s="134"/>
      <c r="C18" s="130"/>
      <c r="D18" s="150"/>
      <c r="E18" s="138"/>
      <c r="F18" s="122"/>
      <c r="G18" s="122"/>
      <c r="H18" s="124"/>
      <c r="I18" s="146"/>
      <c r="J18" s="128"/>
      <c r="K18" s="128"/>
      <c r="L18" s="128"/>
      <c r="M18" s="128"/>
      <c r="N18" s="128"/>
      <c r="O18" s="128"/>
      <c r="P18" s="128"/>
      <c r="Q18" s="128"/>
      <c r="R18" s="128"/>
      <c r="S18" s="128"/>
      <c r="T18" s="124"/>
      <c r="U18" s="128"/>
      <c r="V18" s="42" t="s">
        <v>161</v>
      </c>
      <c r="W18" s="140"/>
      <c r="X18" s="140"/>
      <c r="Y18" s="140"/>
      <c r="Z18" s="142"/>
      <c r="AA18" s="144"/>
      <c r="AB18" s="32"/>
      <c r="AC18" s="33"/>
      <c r="AD18" s="25" t="e">
        <f t="shared" si="2"/>
        <v>#DIV/0!</v>
      </c>
      <c r="AE18" s="34"/>
      <c r="AF18" s="32"/>
      <c r="AG18" s="33"/>
      <c r="AH18" s="25" t="e">
        <f t="shared" si="3"/>
        <v>#DIV/0!</v>
      </c>
      <c r="AI18" s="34"/>
      <c r="AJ18" s="32"/>
      <c r="AK18" s="33"/>
      <c r="AL18" s="25" t="e">
        <f t="shared" si="4"/>
        <v>#DIV/0!</v>
      </c>
      <c r="AM18" s="34"/>
      <c r="AN18" s="32"/>
      <c r="AO18" s="33"/>
      <c r="AP18" s="35"/>
      <c r="AQ18" s="34"/>
      <c r="AR18" s="32"/>
      <c r="AS18" s="33"/>
      <c r="AT18" s="35"/>
      <c r="AU18" s="34"/>
      <c r="AV18" s="32"/>
      <c r="AW18" s="33"/>
      <c r="AX18" s="35"/>
      <c r="AY18" s="34"/>
    </row>
    <row r="19" spans="1:51" ht="51.75" customHeight="1" thickBot="1" x14ac:dyDescent="0.2">
      <c r="A19" s="131" t="s">
        <v>153</v>
      </c>
      <c r="B19" s="133" t="s">
        <v>162</v>
      </c>
      <c r="C19" s="129" t="s">
        <v>163</v>
      </c>
      <c r="D19" s="135" t="s">
        <v>164</v>
      </c>
      <c r="E19" s="137" t="s">
        <v>55</v>
      </c>
      <c r="F19" s="121" t="s">
        <v>110</v>
      </c>
      <c r="G19" s="121" t="s">
        <v>74</v>
      </c>
      <c r="H19" s="123" t="str">
        <f>VLOOKUP(CONCATENATE(F19,G19),#REF!,2,FALSE)</f>
        <v>EXTREMO</v>
      </c>
      <c r="I19" s="129" t="s">
        <v>165</v>
      </c>
      <c r="J19" s="127">
        <v>15</v>
      </c>
      <c r="K19" s="127">
        <v>15</v>
      </c>
      <c r="L19" s="127">
        <v>0</v>
      </c>
      <c r="M19" s="127">
        <v>10</v>
      </c>
      <c r="N19" s="127">
        <v>15</v>
      </c>
      <c r="O19" s="127">
        <v>0</v>
      </c>
      <c r="P19" s="127">
        <f t="shared" ref="P19" si="5">SUM(J19:O19)</f>
        <v>55</v>
      </c>
      <c r="Q19" s="127">
        <f>IF(P19&lt;51,0,IF(P19&lt;76,1,2))</f>
        <v>1</v>
      </c>
      <c r="R19" s="121" t="str">
        <f>VLOOKUP(CONCATENATE(Q19,F19),#REF!,2,FALSE)</f>
        <v>Improbable</v>
      </c>
      <c r="S19" s="121" t="str">
        <f>VLOOKUP(CONCATENATE(Q19,G19),#REF!,2,FALSE)</f>
        <v xml:space="preserve">Moderado </v>
      </c>
      <c r="T19" s="123" t="str">
        <f>VLOOKUP(CONCATENATE(R19,S19),#REF!,2,FALSE)</f>
        <v>MODERADO</v>
      </c>
      <c r="U19" s="121" t="s">
        <v>76</v>
      </c>
      <c r="V19" s="100" t="s">
        <v>166</v>
      </c>
      <c r="W19" s="97" t="s">
        <v>167</v>
      </c>
      <c r="X19" s="97" t="s">
        <v>168</v>
      </c>
      <c r="Y19" s="97" t="s">
        <v>169</v>
      </c>
      <c r="Z19" s="125" t="s">
        <v>170</v>
      </c>
      <c r="AA19" s="101" t="s">
        <v>171</v>
      </c>
      <c r="AB19" s="32"/>
      <c r="AC19" s="33"/>
      <c r="AD19" s="25"/>
      <c r="AE19" s="34"/>
      <c r="AF19" s="32"/>
      <c r="AG19" s="33"/>
      <c r="AH19" s="25"/>
      <c r="AI19" s="34"/>
      <c r="AJ19" s="32"/>
      <c r="AK19" s="33"/>
      <c r="AL19" s="25"/>
      <c r="AM19" s="34"/>
      <c r="AN19" s="32"/>
      <c r="AO19" s="33"/>
      <c r="AP19" s="35"/>
      <c r="AQ19" s="34"/>
      <c r="AR19" s="32"/>
      <c r="AS19" s="33"/>
      <c r="AT19" s="35"/>
      <c r="AU19" s="34"/>
      <c r="AV19" s="32"/>
      <c r="AW19" s="33"/>
      <c r="AX19" s="35"/>
      <c r="AY19" s="34"/>
    </row>
    <row r="20" spans="1:51" ht="43.5" customHeight="1" thickBot="1" x14ac:dyDescent="0.2">
      <c r="A20" s="132"/>
      <c r="B20" s="134"/>
      <c r="C20" s="130"/>
      <c r="D20" s="136"/>
      <c r="E20" s="138"/>
      <c r="F20" s="122"/>
      <c r="G20" s="122"/>
      <c r="H20" s="124"/>
      <c r="I20" s="130"/>
      <c r="J20" s="128"/>
      <c r="K20" s="128"/>
      <c r="L20" s="128"/>
      <c r="M20" s="128"/>
      <c r="N20" s="128"/>
      <c r="O20" s="128"/>
      <c r="P20" s="128"/>
      <c r="Q20" s="128"/>
      <c r="R20" s="122"/>
      <c r="S20" s="122"/>
      <c r="T20" s="124"/>
      <c r="U20" s="122"/>
      <c r="V20" s="102" t="s">
        <v>172</v>
      </c>
      <c r="W20" s="97" t="s">
        <v>167</v>
      </c>
      <c r="X20" s="97" t="s">
        <v>173</v>
      </c>
      <c r="Y20" s="97" t="s">
        <v>169</v>
      </c>
      <c r="Z20" s="126"/>
      <c r="AA20" s="101" t="s">
        <v>174</v>
      </c>
      <c r="AB20" s="32"/>
      <c r="AC20" s="33"/>
      <c r="AD20" s="25"/>
      <c r="AE20" s="34"/>
      <c r="AF20" s="32"/>
      <c r="AG20" s="33"/>
      <c r="AH20" s="25"/>
      <c r="AI20" s="34"/>
      <c r="AJ20" s="32"/>
      <c r="AK20" s="33"/>
      <c r="AL20" s="25"/>
      <c r="AM20" s="34"/>
      <c r="AN20" s="32"/>
      <c r="AO20" s="33"/>
      <c r="AP20" s="35"/>
      <c r="AQ20" s="34"/>
      <c r="AR20" s="32"/>
      <c r="AS20" s="33"/>
      <c r="AT20" s="35"/>
      <c r="AU20" s="34"/>
      <c r="AV20" s="32"/>
      <c r="AW20" s="33"/>
      <c r="AX20" s="35"/>
      <c r="AY20" s="34"/>
    </row>
    <row r="21" spans="1:51" ht="60" customHeight="1" thickBot="1" x14ac:dyDescent="0.2">
      <c r="A21" s="37" t="s">
        <v>175</v>
      </c>
      <c r="B21" s="83" t="s">
        <v>176</v>
      </c>
      <c r="C21" s="48" t="s">
        <v>177</v>
      </c>
      <c r="D21" s="14" t="s">
        <v>178</v>
      </c>
      <c r="E21" s="55" t="s">
        <v>55</v>
      </c>
      <c r="F21" s="103" t="s">
        <v>43</v>
      </c>
      <c r="G21" s="103" t="s">
        <v>179</v>
      </c>
      <c r="H21" s="61" t="str">
        <f>VLOOKUP(CONCATENATE(F21,G21),#REF!,2,FALSE)</f>
        <v>BAJO</v>
      </c>
      <c r="I21" s="42" t="s">
        <v>180</v>
      </c>
      <c r="J21" s="59">
        <v>15</v>
      </c>
      <c r="K21" s="59">
        <v>15</v>
      </c>
      <c r="L21" s="59">
        <v>15</v>
      </c>
      <c r="M21" s="59">
        <v>15</v>
      </c>
      <c r="N21" s="59">
        <v>15</v>
      </c>
      <c r="O21" s="59">
        <v>25</v>
      </c>
      <c r="P21" s="59">
        <f t="shared" ref="P21:P28" si="6">SUM(J21:O21)</f>
        <v>100</v>
      </c>
      <c r="Q21" s="59">
        <f t="shared" ref="Q21:Q28" si="7">IF(P21&lt;51,0,IF(P21&lt;76,1,2))</f>
        <v>2</v>
      </c>
      <c r="R21" s="89" t="str">
        <f>VLOOKUP(CONCATENATE(Q21,F21),#REF!,2,FALSE)</f>
        <v>Rara Vez</v>
      </c>
      <c r="S21" s="89" t="str">
        <f>VLOOKUP(CONCATENATE(Q21,G21),#REF!,2,FALSE)</f>
        <v xml:space="preserve">Insignificante </v>
      </c>
      <c r="T21" s="104" t="str">
        <f>VLOOKUP(CONCATENATE(R21,S21),#REF!,2,FALSE)</f>
        <v>BAJO</v>
      </c>
      <c r="U21" s="40" t="s">
        <v>76</v>
      </c>
      <c r="V21" s="42" t="s">
        <v>181</v>
      </c>
      <c r="W21" s="42" t="s">
        <v>182</v>
      </c>
      <c r="X21" s="105"/>
      <c r="Y21" s="46" t="s">
        <v>91</v>
      </c>
      <c r="Z21" s="106" t="s">
        <v>170</v>
      </c>
      <c r="AA21" s="107"/>
      <c r="AB21" s="32"/>
      <c r="AC21" s="33"/>
      <c r="AD21" s="25" t="e">
        <f t="shared" si="2"/>
        <v>#DIV/0!</v>
      </c>
      <c r="AE21" s="34"/>
      <c r="AF21" s="32"/>
      <c r="AG21" s="33"/>
      <c r="AH21" s="25" t="e">
        <f t="shared" si="3"/>
        <v>#DIV/0!</v>
      </c>
      <c r="AI21" s="34"/>
      <c r="AJ21" s="32"/>
      <c r="AK21" s="33"/>
      <c r="AL21" s="25" t="e">
        <f t="shared" si="4"/>
        <v>#DIV/0!</v>
      </c>
      <c r="AM21" s="34"/>
      <c r="AN21" s="32"/>
      <c r="AO21" s="33"/>
      <c r="AP21" s="35"/>
      <c r="AQ21" s="34"/>
      <c r="AR21" s="32"/>
      <c r="AS21" s="33"/>
      <c r="AT21" s="35"/>
      <c r="AU21" s="34"/>
      <c r="AV21" s="32"/>
      <c r="AW21" s="33"/>
      <c r="AX21" s="35"/>
      <c r="AY21" s="34"/>
    </row>
    <row r="22" spans="1:51" ht="75" customHeight="1" thickBot="1" x14ac:dyDescent="0.2">
      <c r="A22" s="37" t="s">
        <v>183</v>
      </c>
      <c r="B22" s="83" t="s">
        <v>184</v>
      </c>
      <c r="C22" s="48" t="s">
        <v>185</v>
      </c>
      <c r="D22" s="108" t="s">
        <v>186</v>
      </c>
      <c r="E22" s="55" t="s">
        <v>55</v>
      </c>
      <c r="F22" s="103" t="s">
        <v>43</v>
      </c>
      <c r="G22" s="103" t="s">
        <v>56</v>
      </c>
      <c r="H22" s="61" t="str">
        <f>VLOOKUP(CONCATENATE(F22,G22),#REF!,2,FALSE)</f>
        <v>MODERADO</v>
      </c>
      <c r="I22" s="42" t="s">
        <v>187</v>
      </c>
      <c r="J22" s="59">
        <v>15</v>
      </c>
      <c r="K22" s="59">
        <v>15</v>
      </c>
      <c r="L22" s="59">
        <v>15</v>
      </c>
      <c r="M22" s="59">
        <v>15</v>
      </c>
      <c r="N22" s="59">
        <v>15</v>
      </c>
      <c r="O22" s="59">
        <v>25</v>
      </c>
      <c r="P22" s="59">
        <f t="shared" si="6"/>
        <v>100</v>
      </c>
      <c r="Q22" s="59">
        <f t="shared" si="7"/>
        <v>2</v>
      </c>
      <c r="R22" s="89" t="str">
        <f>VLOOKUP(CONCATENATE(Q22,F22),#REF!,2,FALSE)</f>
        <v>Rara Vez</v>
      </c>
      <c r="S22" s="89" t="str">
        <f>VLOOKUP(CONCATENATE(Q22,G22),#REF!,2,FALSE)</f>
        <v xml:space="preserve">Insignificante </v>
      </c>
      <c r="T22" s="104" t="str">
        <f>VLOOKUP(CONCATENATE(R22,S22),#REF!,2,FALSE)</f>
        <v>BAJO</v>
      </c>
      <c r="U22" s="56" t="s">
        <v>58</v>
      </c>
      <c r="V22" s="42" t="s">
        <v>188</v>
      </c>
      <c r="W22" s="42" t="s">
        <v>188</v>
      </c>
      <c r="X22" s="42" t="s">
        <v>188</v>
      </c>
      <c r="Y22" s="42" t="s">
        <v>188</v>
      </c>
      <c r="Z22" s="42" t="s">
        <v>188</v>
      </c>
      <c r="AA22" s="109" t="s">
        <v>188</v>
      </c>
      <c r="AB22" s="32"/>
      <c r="AC22" s="33"/>
      <c r="AD22" s="25" t="e">
        <f t="shared" si="2"/>
        <v>#DIV/0!</v>
      </c>
      <c r="AE22" s="34"/>
      <c r="AF22" s="32"/>
      <c r="AG22" s="33"/>
      <c r="AH22" s="25" t="e">
        <f t="shared" si="3"/>
        <v>#DIV/0!</v>
      </c>
      <c r="AI22" s="34"/>
      <c r="AJ22" s="32"/>
      <c r="AK22" s="33"/>
      <c r="AL22" s="25" t="e">
        <f t="shared" si="4"/>
        <v>#DIV/0!</v>
      </c>
      <c r="AM22" s="34"/>
      <c r="AN22" s="32"/>
      <c r="AO22" s="33"/>
      <c r="AP22" s="35"/>
      <c r="AQ22" s="34"/>
      <c r="AR22" s="32"/>
      <c r="AS22" s="33"/>
      <c r="AT22" s="35"/>
      <c r="AU22" s="34"/>
      <c r="AV22" s="32"/>
      <c r="AW22" s="33"/>
      <c r="AX22" s="35"/>
      <c r="AY22" s="34"/>
    </row>
    <row r="23" spans="1:51" ht="100.5" customHeight="1" thickBot="1" x14ac:dyDescent="0.2">
      <c r="A23" s="37" t="s">
        <v>183</v>
      </c>
      <c r="B23" s="83" t="s">
        <v>184</v>
      </c>
      <c r="C23" s="48" t="s">
        <v>189</v>
      </c>
      <c r="D23" s="108" t="s">
        <v>190</v>
      </c>
      <c r="E23" s="55" t="s">
        <v>55</v>
      </c>
      <c r="F23" s="103" t="s">
        <v>43</v>
      </c>
      <c r="G23" s="103" t="s">
        <v>56</v>
      </c>
      <c r="H23" s="61" t="str">
        <f>VLOOKUP(CONCATENATE(F23,G23),#REF!,2,FALSE)</f>
        <v>MODERADO</v>
      </c>
      <c r="I23" s="42" t="s">
        <v>156</v>
      </c>
      <c r="J23" s="59">
        <v>15</v>
      </c>
      <c r="K23" s="59">
        <v>15</v>
      </c>
      <c r="L23" s="59">
        <v>0</v>
      </c>
      <c r="M23" s="59">
        <v>10</v>
      </c>
      <c r="N23" s="59">
        <v>0</v>
      </c>
      <c r="O23" s="59">
        <v>0</v>
      </c>
      <c r="P23" s="59">
        <f t="shared" si="6"/>
        <v>40</v>
      </c>
      <c r="Q23" s="59">
        <f t="shared" si="7"/>
        <v>0</v>
      </c>
      <c r="R23" s="89" t="str">
        <f>VLOOKUP(CONCATENATE(Q23,F23),#REF!,2,FALSE)</f>
        <v>Rara Vez</v>
      </c>
      <c r="S23" s="89" t="str">
        <f>VLOOKUP(CONCATENATE(Q23,G23),#REF!,2,FALSE)</f>
        <v xml:space="preserve">Moderado </v>
      </c>
      <c r="T23" s="104" t="str">
        <f>VLOOKUP(CONCATENATE(R23,S23),#REF!,2,FALSE)</f>
        <v>MODERADO</v>
      </c>
      <c r="U23" s="110"/>
      <c r="V23" s="42" t="s">
        <v>191</v>
      </c>
      <c r="W23" s="42" t="s">
        <v>128</v>
      </c>
      <c r="X23" s="42"/>
      <c r="Y23" s="46"/>
      <c r="Z23" s="106" t="s">
        <v>170</v>
      </c>
      <c r="AA23" s="107" t="s">
        <v>192</v>
      </c>
      <c r="AB23" s="32"/>
      <c r="AC23" s="33"/>
      <c r="AD23" s="25" t="e">
        <f t="shared" si="2"/>
        <v>#DIV/0!</v>
      </c>
      <c r="AE23" s="34"/>
      <c r="AF23" s="32"/>
      <c r="AG23" s="33"/>
      <c r="AH23" s="25" t="e">
        <f t="shared" si="3"/>
        <v>#DIV/0!</v>
      </c>
      <c r="AI23" s="34"/>
      <c r="AJ23" s="32"/>
      <c r="AK23" s="33"/>
      <c r="AL23" s="25" t="e">
        <f t="shared" si="4"/>
        <v>#DIV/0!</v>
      </c>
      <c r="AM23" s="34"/>
      <c r="AN23" s="32"/>
      <c r="AO23" s="33"/>
      <c r="AP23" s="35"/>
      <c r="AQ23" s="34"/>
      <c r="AR23" s="32"/>
      <c r="AS23" s="33"/>
      <c r="AT23" s="35"/>
      <c r="AU23" s="34"/>
      <c r="AV23" s="32"/>
      <c r="AW23" s="33"/>
      <c r="AX23" s="35"/>
      <c r="AY23" s="34"/>
    </row>
    <row r="24" spans="1:51" ht="73.5" customHeight="1" thickBot="1" x14ac:dyDescent="0.2">
      <c r="A24" s="37" t="s">
        <v>183</v>
      </c>
      <c r="B24" s="83" t="s">
        <v>184</v>
      </c>
      <c r="C24" s="48" t="s">
        <v>193</v>
      </c>
      <c r="D24" s="14" t="s">
        <v>194</v>
      </c>
      <c r="E24" s="55" t="s">
        <v>55</v>
      </c>
      <c r="F24" s="103" t="s">
        <v>146</v>
      </c>
      <c r="G24" s="103" t="s">
        <v>56</v>
      </c>
      <c r="H24" s="61" t="str">
        <f>VLOOKUP(CONCATENATE(F24,G24),#REF!,2,FALSE)</f>
        <v>ALTO</v>
      </c>
      <c r="I24" s="42" t="s">
        <v>195</v>
      </c>
      <c r="J24" s="59">
        <v>15</v>
      </c>
      <c r="K24" s="59">
        <v>15</v>
      </c>
      <c r="L24" s="59">
        <v>15</v>
      </c>
      <c r="M24" s="59">
        <v>10</v>
      </c>
      <c r="N24" s="59">
        <v>0</v>
      </c>
      <c r="O24" s="59">
        <v>25</v>
      </c>
      <c r="P24" s="59">
        <f t="shared" si="6"/>
        <v>80</v>
      </c>
      <c r="Q24" s="59">
        <f t="shared" si="7"/>
        <v>2</v>
      </c>
      <c r="R24" s="89" t="str">
        <f>VLOOKUP(CONCATENATE(Q24,F24),#REF!,2,FALSE)</f>
        <v>Improbable</v>
      </c>
      <c r="S24" s="89" t="str">
        <f>VLOOKUP(CONCATENATE(Q24,G24),#REF!,2,FALSE)</f>
        <v xml:space="preserve">Insignificante </v>
      </c>
      <c r="T24" s="104" t="str">
        <f>VLOOKUP(CONCATENATE(R24,S24),#REF!,2,FALSE)</f>
        <v>BAJO</v>
      </c>
      <c r="U24" s="111" t="s">
        <v>58</v>
      </c>
      <c r="V24" s="15" t="s">
        <v>188</v>
      </c>
      <c r="W24" s="15" t="s">
        <v>188</v>
      </c>
      <c r="X24" s="15" t="s">
        <v>188</v>
      </c>
      <c r="Y24" s="15" t="s">
        <v>188</v>
      </c>
      <c r="Z24" s="15" t="s">
        <v>188</v>
      </c>
      <c r="AA24" s="112" t="s">
        <v>188</v>
      </c>
      <c r="AB24" s="32"/>
      <c r="AC24" s="33"/>
      <c r="AD24" s="25" t="e">
        <f t="shared" si="2"/>
        <v>#DIV/0!</v>
      </c>
      <c r="AE24" s="34"/>
      <c r="AF24" s="32"/>
      <c r="AG24" s="33"/>
      <c r="AH24" s="25" t="e">
        <f t="shared" si="3"/>
        <v>#DIV/0!</v>
      </c>
      <c r="AI24" s="34"/>
      <c r="AJ24" s="32"/>
      <c r="AK24" s="33"/>
      <c r="AL24" s="25" t="e">
        <f t="shared" si="4"/>
        <v>#DIV/0!</v>
      </c>
      <c r="AM24" s="34"/>
      <c r="AN24" s="32"/>
      <c r="AO24" s="33"/>
      <c r="AP24" s="35"/>
      <c r="AQ24" s="34"/>
      <c r="AR24" s="32"/>
      <c r="AS24" s="33"/>
      <c r="AT24" s="35"/>
      <c r="AU24" s="34"/>
      <c r="AV24" s="32"/>
      <c r="AW24" s="33"/>
      <c r="AX24" s="35"/>
      <c r="AY24" s="34"/>
    </row>
    <row r="25" spans="1:51" ht="99.75" thickBot="1" x14ac:dyDescent="0.2">
      <c r="A25" s="37" t="s">
        <v>183</v>
      </c>
      <c r="B25" s="83" t="s">
        <v>184</v>
      </c>
      <c r="C25" s="48" t="s">
        <v>196</v>
      </c>
      <c r="D25" s="14" t="s">
        <v>197</v>
      </c>
      <c r="E25" s="15" t="s">
        <v>55</v>
      </c>
      <c r="F25" s="113" t="s">
        <v>110</v>
      </c>
      <c r="G25" s="113" t="s">
        <v>56</v>
      </c>
      <c r="H25" s="61" t="str">
        <f>VLOOKUP(CONCATENATE(F25,G25),#REF!,2,FALSE)</f>
        <v>ALTO</v>
      </c>
      <c r="I25" s="42" t="s">
        <v>198</v>
      </c>
      <c r="J25" s="59">
        <v>15</v>
      </c>
      <c r="K25" s="59">
        <v>15</v>
      </c>
      <c r="L25" s="59">
        <v>15</v>
      </c>
      <c r="M25" s="59">
        <v>10</v>
      </c>
      <c r="N25" s="59">
        <v>15</v>
      </c>
      <c r="O25" s="59">
        <v>25</v>
      </c>
      <c r="P25" s="59">
        <f t="shared" si="6"/>
        <v>95</v>
      </c>
      <c r="Q25" s="59">
        <f t="shared" si="7"/>
        <v>2</v>
      </c>
      <c r="R25" s="89" t="str">
        <f>VLOOKUP(CONCATENATE(Q25,F25),#REF!,2,FALSE)</f>
        <v>Rara Vez</v>
      </c>
      <c r="S25" s="89" t="str">
        <f>VLOOKUP(CONCATENATE(Q25,G25),#REF!,2,FALSE)</f>
        <v xml:space="preserve">Insignificante </v>
      </c>
      <c r="T25" s="104" t="str">
        <f>VLOOKUP(CONCATENATE(R25,S25),#REF!,2,FALSE)</f>
        <v>BAJO</v>
      </c>
      <c r="U25" s="16" t="s">
        <v>58</v>
      </c>
      <c r="V25" s="15" t="s">
        <v>188</v>
      </c>
      <c r="W25" s="15" t="s">
        <v>188</v>
      </c>
      <c r="X25" s="15" t="s">
        <v>188</v>
      </c>
      <c r="Y25" s="15" t="s">
        <v>188</v>
      </c>
      <c r="Z25" s="15" t="s">
        <v>188</v>
      </c>
      <c r="AA25" s="112" t="s">
        <v>188</v>
      </c>
      <c r="AB25" s="32"/>
      <c r="AC25" s="33"/>
      <c r="AD25" s="25" t="e">
        <f t="shared" si="2"/>
        <v>#DIV/0!</v>
      </c>
      <c r="AE25" s="34"/>
      <c r="AF25" s="32"/>
      <c r="AG25" s="33"/>
      <c r="AH25" s="25" t="e">
        <f t="shared" si="3"/>
        <v>#DIV/0!</v>
      </c>
      <c r="AI25" s="34"/>
      <c r="AJ25" s="32"/>
      <c r="AK25" s="33"/>
      <c r="AL25" s="25" t="e">
        <f t="shared" si="4"/>
        <v>#DIV/0!</v>
      </c>
      <c r="AM25" s="34"/>
      <c r="AN25" s="32"/>
      <c r="AO25" s="33"/>
      <c r="AP25" s="35"/>
      <c r="AQ25" s="34"/>
      <c r="AR25" s="32"/>
      <c r="AS25" s="33"/>
      <c r="AT25" s="35"/>
      <c r="AU25" s="34"/>
      <c r="AV25" s="32"/>
      <c r="AW25" s="33"/>
      <c r="AX25" s="35"/>
      <c r="AY25" s="34"/>
    </row>
    <row r="26" spans="1:51" ht="91.5" thickBot="1" x14ac:dyDescent="0.2">
      <c r="A26" s="37" t="s">
        <v>199</v>
      </c>
      <c r="B26" s="83" t="s">
        <v>200</v>
      </c>
      <c r="C26" s="48" t="s">
        <v>201</v>
      </c>
      <c r="D26" s="14" t="s">
        <v>202</v>
      </c>
      <c r="E26" s="15" t="s">
        <v>55</v>
      </c>
      <c r="F26" s="113" t="s">
        <v>86</v>
      </c>
      <c r="G26" s="113" t="s">
        <v>56</v>
      </c>
      <c r="H26" s="57" t="str">
        <f>VLOOKUP(CONCATENATE(F26,G26),#REF!,2,FALSE)</f>
        <v>MODERADO</v>
      </c>
      <c r="I26" s="42" t="s">
        <v>203</v>
      </c>
      <c r="J26" s="43">
        <v>15</v>
      </c>
      <c r="K26" s="43">
        <v>15</v>
      </c>
      <c r="L26" s="43">
        <v>15</v>
      </c>
      <c r="M26" s="43">
        <v>15</v>
      </c>
      <c r="N26" s="43">
        <v>15</v>
      </c>
      <c r="O26" s="43">
        <v>0</v>
      </c>
      <c r="P26" s="43">
        <f t="shared" si="6"/>
        <v>75</v>
      </c>
      <c r="Q26" s="43">
        <f t="shared" si="7"/>
        <v>1</v>
      </c>
      <c r="R26" s="91" t="str">
        <f>VLOOKUP(CONCATENATE(Q26,F26),#REF!,2,FALSE)</f>
        <v>Rara Vez</v>
      </c>
      <c r="S26" s="91" t="str">
        <f>VLOOKUP(CONCATENATE(Q26,G26),#REF!,2,FALSE)</f>
        <v>Menor</v>
      </c>
      <c r="T26" s="90" t="str">
        <f>VLOOKUP(CONCATENATE(R26,S26),#REF!,2,FALSE)</f>
        <v>BAJO</v>
      </c>
      <c r="U26" s="19" t="s">
        <v>204</v>
      </c>
      <c r="V26" s="45" t="s">
        <v>205</v>
      </c>
      <c r="W26" s="46" t="s">
        <v>206</v>
      </c>
      <c r="X26" s="15" t="s">
        <v>207</v>
      </c>
      <c r="Y26" s="105"/>
      <c r="Z26" s="46" t="s">
        <v>208</v>
      </c>
      <c r="AA26" s="47" t="s">
        <v>209</v>
      </c>
      <c r="AB26" s="32"/>
      <c r="AC26" s="33"/>
      <c r="AD26" s="25" t="e">
        <f t="shared" si="2"/>
        <v>#DIV/0!</v>
      </c>
      <c r="AE26" s="34"/>
      <c r="AF26" s="32"/>
      <c r="AG26" s="33"/>
      <c r="AH26" s="25" t="e">
        <f t="shared" si="3"/>
        <v>#DIV/0!</v>
      </c>
      <c r="AI26" s="34"/>
      <c r="AJ26" s="32"/>
      <c r="AK26" s="33"/>
      <c r="AL26" s="25" t="e">
        <f t="shared" si="4"/>
        <v>#DIV/0!</v>
      </c>
      <c r="AM26" s="34"/>
      <c r="AN26" s="32"/>
      <c r="AO26" s="33"/>
      <c r="AP26" s="35"/>
      <c r="AQ26" s="34"/>
      <c r="AR26" s="32"/>
      <c r="AS26" s="33"/>
      <c r="AT26" s="35"/>
      <c r="AU26" s="34"/>
      <c r="AV26" s="32"/>
      <c r="AW26" s="33"/>
      <c r="AX26" s="35"/>
      <c r="AY26" s="34"/>
    </row>
    <row r="27" spans="1:51" ht="66.75" thickBot="1" x14ac:dyDescent="0.2">
      <c r="A27" s="37" t="s">
        <v>210</v>
      </c>
      <c r="B27" s="83" t="s">
        <v>211</v>
      </c>
      <c r="C27" s="48" t="s">
        <v>212</v>
      </c>
      <c r="D27" s="14" t="s">
        <v>213</v>
      </c>
      <c r="E27" s="15" t="s">
        <v>64</v>
      </c>
      <c r="F27" s="113" t="s">
        <v>43</v>
      </c>
      <c r="G27" s="113" t="s">
        <v>56</v>
      </c>
      <c r="H27" s="57" t="str">
        <f>VLOOKUP(CONCATENATE(F27,G27),#REF!,2,FALSE)</f>
        <v>MODERADO</v>
      </c>
      <c r="I27" s="42" t="s">
        <v>214</v>
      </c>
      <c r="J27" s="43">
        <v>15</v>
      </c>
      <c r="K27" s="43">
        <v>15</v>
      </c>
      <c r="L27" s="43">
        <v>15</v>
      </c>
      <c r="M27" s="43">
        <v>15</v>
      </c>
      <c r="N27" s="43">
        <v>15</v>
      </c>
      <c r="O27" s="43">
        <v>25</v>
      </c>
      <c r="P27" s="43">
        <f t="shared" si="6"/>
        <v>100</v>
      </c>
      <c r="Q27" s="43">
        <f t="shared" si="7"/>
        <v>2</v>
      </c>
      <c r="R27" s="91" t="str">
        <f>VLOOKUP(CONCATENATE(Q27,F27),#REF!,2,FALSE)</f>
        <v>Rara Vez</v>
      </c>
      <c r="S27" s="91" t="str">
        <f>VLOOKUP(CONCATENATE(Q27,G27),#REF!,2,FALSE)</f>
        <v xml:space="preserve">Insignificante </v>
      </c>
      <c r="T27" s="90" t="str">
        <f>VLOOKUP(CONCATENATE(R27,S27),#REF!,2,FALSE)</f>
        <v>BAJO</v>
      </c>
      <c r="U27" s="19" t="s">
        <v>204</v>
      </c>
      <c r="V27" s="45" t="s">
        <v>215</v>
      </c>
      <c r="W27" s="46" t="s">
        <v>216</v>
      </c>
      <c r="X27" s="15" t="s">
        <v>207</v>
      </c>
      <c r="Y27" s="105"/>
      <c r="Z27" s="106" t="s">
        <v>170</v>
      </c>
      <c r="AA27" s="47" t="s">
        <v>217</v>
      </c>
      <c r="AB27" s="32"/>
      <c r="AC27" s="33"/>
      <c r="AD27" s="25" t="e">
        <f t="shared" si="2"/>
        <v>#DIV/0!</v>
      </c>
      <c r="AE27" s="34"/>
      <c r="AF27" s="32"/>
      <c r="AG27" s="33"/>
      <c r="AH27" s="25" t="e">
        <f t="shared" si="3"/>
        <v>#DIV/0!</v>
      </c>
      <c r="AI27" s="34"/>
      <c r="AJ27" s="32"/>
      <c r="AK27" s="33"/>
      <c r="AL27" s="25" t="e">
        <f t="shared" si="4"/>
        <v>#DIV/0!</v>
      </c>
      <c r="AM27" s="34"/>
      <c r="AN27" s="32"/>
      <c r="AO27" s="33"/>
      <c r="AP27" s="35"/>
      <c r="AQ27" s="34"/>
      <c r="AR27" s="32"/>
      <c r="AS27" s="33"/>
      <c r="AT27" s="35"/>
      <c r="AU27" s="34"/>
      <c r="AV27" s="32"/>
      <c r="AW27" s="33"/>
      <c r="AX27" s="35"/>
      <c r="AY27" s="34"/>
    </row>
    <row r="28" spans="1:51" ht="66.75" thickBot="1" x14ac:dyDescent="0.2">
      <c r="A28" s="37" t="s">
        <v>210</v>
      </c>
      <c r="B28" s="83" t="s">
        <v>211</v>
      </c>
      <c r="C28" s="48" t="s">
        <v>218</v>
      </c>
      <c r="D28" s="14" t="s">
        <v>219</v>
      </c>
      <c r="E28" s="15" t="s">
        <v>64</v>
      </c>
      <c r="F28" s="113" t="s">
        <v>43</v>
      </c>
      <c r="G28" s="113" t="s">
        <v>179</v>
      </c>
      <c r="H28" s="57" t="str">
        <f>VLOOKUP(CONCATENATE(F28,G28),#REF!,2,FALSE)</f>
        <v>BAJO</v>
      </c>
      <c r="I28" s="42"/>
      <c r="J28" s="43">
        <v>0</v>
      </c>
      <c r="K28" s="43">
        <v>0</v>
      </c>
      <c r="L28" s="43">
        <v>0</v>
      </c>
      <c r="M28" s="43">
        <v>0</v>
      </c>
      <c r="N28" s="43">
        <v>0</v>
      </c>
      <c r="O28" s="43">
        <v>0</v>
      </c>
      <c r="P28" s="43">
        <f t="shared" si="6"/>
        <v>0</v>
      </c>
      <c r="Q28" s="43">
        <f t="shared" si="7"/>
        <v>0</v>
      </c>
      <c r="R28" s="91" t="str">
        <f>VLOOKUP(CONCATENATE(Q28,F28),#REF!,2,FALSE)</f>
        <v>Rara Vez</v>
      </c>
      <c r="S28" s="91" t="str">
        <f>VLOOKUP(CONCATENATE(Q28,G28),#REF!,2,FALSE)</f>
        <v>Menor</v>
      </c>
      <c r="T28" s="90" t="str">
        <f>VLOOKUP(CONCATENATE(R28,S28),#REF!,2,FALSE)</f>
        <v>BAJO</v>
      </c>
      <c r="U28" s="19" t="s">
        <v>58</v>
      </c>
      <c r="V28" s="45"/>
      <c r="W28" s="46"/>
      <c r="X28" s="15"/>
      <c r="Y28" s="105"/>
      <c r="Z28" s="46"/>
      <c r="AA28" s="47"/>
      <c r="AB28" s="114"/>
      <c r="AC28" s="115"/>
      <c r="AD28" s="25" t="e">
        <f t="shared" si="2"/>
        <v>#DIV/0!</v>
      </c>
      <c r="AE28" s="116"/>
      <c r="AF28" s="114"/>
      <c r="AG28" s="115"/>
      <c r="AH28" s="25" t="e">
        <f t="shared" si="3"/>
        <v>#DIV/0!</v>
      </c>
      <c r="AI28" s="116"/>
      <c r="AJ28" s="114"/>
      <c r="AK28" s="115"/>
      <c r="AL28" s="25" t="e">
        <f t="shared" si="4"/>
        <v>#DIV/0!</v>
      </c>
      <c r="AM28" s="116"/>
      <c r="AN28" s="114"/>
      <c r="AO28" s="115"/>
      <c r="AP28" s="117"/>
      <c r="AQ28" s="116"/>
      <c r="AR28" s="114"/>
      <c r="AS28" s="115"/>
      <c r="AT28" s="117"/>
      <c r="AU28" s="116"/>
      <c r="AV28" s="114"/>
      <c r="AW28" s="115"/>
      <c r="AX28" s="117"/>
      <c r="AY28" s="116"/>
    </row>
    <row r="29" spans="1:51" x14ac:dyDescent="0.15">
      <c r="C29" s="118"/>
      <c r="Z29" s="119"/>
    </row>
    <row r="30" spans="1:51" x14ac:dyDescent="0.15">
      <c r="Z30" s="119"/>
    </row>
    <row r="31" spans="1:51" x14ac:dyDescent="0.15">
      <c r="Z31" s="119"/>
    </row>
    <row r="32" spans="1:51" x14ac:dyDescent="0.15">
      <c r="Z32" s="119"/>
    </row>
    <row r="33" spans="26:26" x14ac:dyDescent="0.15">
      <c r="Z33" s="119"/>
    </row>
    <row r="34" spans="26:26" x14ac:dyDescent="0.15">
      <c r="Z34" s="119"/>
    </row>
    <row r="35" spans="26:26" x14ac:dyDescent="0.15">
      <c r="Z35" s="119"/>
    </row>
    <row r="36" spans="26:26" x14ac:dyDescent="0.15">
      <c r="Z36" s="119"/>
    </row>
    <row r="37" spans="26:26" x14ac:dyDescent="0.15">
      <c r="Z37" s="119"/>
    </row>
    <row r="38" spans="26:26" x14ac:dyDescent="0.15">
      <c r="Z38" s="119"/>
    </row>
    <row r="39" spans="26:26" x14ac:dyDescent="0.15">
      <c r="Z39" s="119"/>
    </row>
    <row r="40" spans="26:26" x14ac:dyDescent="0.15">
      <c r="Z40" s="119"/>
    </row>
    <row r="41" spans="26:26" x14ac:dyDescent="0.15">
      <c r="Z41" s="119"/>
    </row>
    <row r="42" spans="26:26" x14ac:dyDescent="0.15">
      <c r="Z42" s="119"/>
    </row>
    <row r="43" spans="26:26" x14ac:dyDescent="0.15">
      <c r="Z43" s="119"/>
    </row>
    <row r="44" spans="26:26" x14ac:dyDescent="0.15">
      <c r="Z44" s="119"/>
    </row>
    <row r="45" spans="26:26" x14ac:dyDescent="0.15">
      <c r="Z45" s="119"/>
    </row>
    <row r="46" spans="26:26" x14ac:dyDescent="0.15">
      <c r="Z46" s="119"/>
    </row>
    <row r="47" spans="26:26" x14ac:dyDescent="0.15">
      <c r="Z47" s="119"/>
    </row>
    <row r="48" spans="26:26" x14ac:dyDescent="0.15">
      <c r="Z48" s="119"/>
    </row>
    <row r="49" spans="26:26" x14ac:dyDescent="0.15">
      <c r="Z49" s="119"/>
    </row>
    <row r="50" spans="26:26" x14ac:dyDescent="0.15">
      <c r="Z50" s="119"/>
    </row>
    <row r="51" spans="26:26" x14ac:dyDescent="0.15">
      <c r="Z51" s="119"/>
    </row>
    <row r="52" spans="26:26" x14ac:dyDescent="0.15">
      <c r="Z52" s="119"/>
    </row>
    <row r="53" spans="26:26" x14ac:dyDescent="0.15">
      <c r="Z53" s="119"/>
    </row>
    <row r="54" spans="26:26" x14ac:dyDescent="0.15">
      <c r="Z54" s="119"/>
    </row>
    <row r="55" spans="26:26" x14ac:dyDescent="0.15">
      <c r="Z55" s="119"/>
    </row>
    <row r="56" spans="26:26" x14ac:dyDescent="0.15">
      <c r="Z56" s="119"/>
    </row>
    <row r="57" spans="26:26" x14ac:dyDescent="0.15">
      <c r="Z57" s="119"/>
    </row>
    <row r="58" spans="26:26" x14ac:dyDescent="0.15">
      <c r="Z58" s="119"/>
    </row>
    <row r="59" spans="26:26" x14ac:dyDescent="0.15">
      <c r="Z59" s="119"/>
    </row>
    <row r="60" spans="26:26" x14ac:dyDescent="0.15">
      <c r="Z60" s="119"/>
    </row>
    <row r="61" spans="26:26" x14ac:dyDescent="0.15">
      <c r="Z61" s="119"/>
    </row>
    <row r="62" spans="26:26" x14ac:dyDescent="0.15">
      <c r="Z62" s="119"/>
    </row>
    <row r="63" spans="26:26" x14ac:dyDescent="0.15">
      <c r="Z63" s="119"/>
    </row>
    <row r="64" spans="26:26" x14ac:dyDescent="0.15">
      <c r="Z64" s="119"/>
    </row>
    <row r="65" spans="26:26" x14ac:dyDescent="0.15">
      <c r="Z65" s="119"/>
    </row>
    <row r="66" spans="26:26" x14ac:dyDescent="0.15">
      <c r="Z66" s="119"/>
    </row>
    <row r="67" spans="26:26" x14ac:dyDescent="0.15">
      <c r="Z67" s="119"/>
    </row>
    <row r="68" spans="26:26" x14ac:dyDescent="0.15">
      <c r="Z68" s="119"/>
    </row>
    <row r="69" spans="26:26" x14ac:dyDescent="0.15">
      <c r="Z69" s="119"/>
    </row>
    <row r="70" spans="26:26" x14ac:dyDescent="0.15">
      <c r="Z70" s="119"/>
    </row>
    <row r="71" spans="26:26" x14ac:dyDescent="0.15">
      <c r="Z71" s="119"/>
    </row>
    <row r="72" spans="26:26" x14ac:dyDescent="0.15">
      <c r="Z72" s="119"/>
    </row>
    <row r="73" spans="26:26" x14ac:dyDescent="0.15">
      <c r="Z73" s="119"/>
    </row>
    <row r="74" spans="26:26" x14ac:dyDescent="0.15">
      <c r="Z74" s="119"/>
    </row>
    <row r="75" spans="26:26" x14ac:dyDescent="0.15">
      <c r="Z75" s="119"/>
    </row>
    <row r="76" spans="26:26" x14ac:dyDescent="0.15">
      <c r="Z76" s="119"/>
    </row>
    <row r="77" spans="26:26" x14ac:dyDescent="0.15">
      <c r="Z77" s="119"/>
    </row>
    <row r="78" spans="26:26" x14ac:dyDescent="0.15">
      <c r="Z78" s="119"/>
    </row>
    <row r="79" spans="26:26" x14ac:dyDescent="0.15">
      <c r="Z79" s="119"/>
    </row>
    <row r="80" spans="26:26" x14ac:dyDescent="0.15">
      <c r="Z80" s="119"/>
    </row>
    <row r="81" spans="26:26" x14ac:dyDescent="0.15">
      <c r="Z81" s="119"/>
    </row>
    <row r="82" spans="26:26" x14ac:dyDescent="0.15">
      <c r="Z82" s="119"/>
    </row>
    <row r="83" spans="26:26" x14ac:dyDescent="0.15">
      <c r="Z83" s="119"/>
    </row>
    <row r="84" spans="26:26" x14ac:dyDescent="0.15">
      <c r="Z84" s="119"/>
    </row>
    <row r="85" spans="26:26" x14ac:dyDescent="0.15">
      <c r="Z85" s="119"/>
    </row>
    <row r="86" spans="26:26" x14ac:dyDescent="0.15">
      <c r="Z86" s="119"/>
    </row>
    <row r="87" spans="26:26" x14ac:dyDescent="0.15">
      <c r="Z87" s="119"/>
    </row>
    <row r="88" spans="26:26" x14ac:dyDescent="0.15">
      <c r="Z88" s="119"/>
    </row>
    <row r="89" spans="26:26" x14ac:dyDescent="0.15">
      <c r="Z89" s="119"/>
    </row>
    <row r="90" spans="26:26" x14ac:dyDescent="0.15">
      <c r="Z90" s="119"/>
    </row>
    <row r="91" spans="26:26" x14ac:dyDescent="0.15">
      <c r="Z91" s="119"/>
    </row>
    <row r="92" spans="26:26" x14ac:dyDescent="0.15">
      <c r="Z92" s="119"/>
    </row>
    <row r="93" spans="26:26" x14ac:dyDescent="0.15">
      <c r="Z93" s="119"/>
    </row>
    <row r="94" spans="26:26" x14ac:dyDescent="0.15">
      <c r="Z94" s="119"/>
    </row>
    <row r="95" spans="26:26" x14ac:dyDescent="0.15">
      <c r="Z95" s="119"/>
    </row>
    <row r="96" spans="26:26" x14ac:dyDescent="0.15">
      <c r="Z96" s="119"/>
    </row>
    <row r="97" spans="26:26" x14ac:dyDescent="0.15">
      <c r="Z97" s="119"/>
    </row>
    <row r="98" spans="26:26" x14ac:dyDescent="0.15">
      <c r="Z98" s="119"/>
    </row>
    <row r="99" spans="26:26" x14ac:dyDescent="0.15">
      <c r="Z99" s="119"/>
    </row>
    <row r="100" spans="26:26" x14ac:dyDescent="0.15">
      <c r="Z100" s="119"/>
    </row>
    <row r="101" spans="26:26" x14ac:dyDescent="0.15">
      <c r="Z101" s="119"/>
    </row>
    <row r="102" spans="26:26" x14ac:dyDescent="0.15">
      <c r="Z102" s="119"/>
    </row>
    <row r="103" spans="26:26" x14ac:dyDescent="0.15">
      <c r="Z103" s="119"/>
    </row>
    <row r="104" spans="26:26" x14ac:dyDescent="0.15">
      <c r="Z104" s="119"/>
    </row>
    <row r="105" spans="26:26" x14ac:dyDescent="0.15">
      <c r="Z105" s="119"/>
    </row>
    <row r="106" spans="26:26" x14ac:dyDescent="0.15">
      <c r="Z106" s="119"/>
    </row>
    <row r="107" spans="26:26" x14ac:dyDescent="0.15">
      <c r="Z107" s="119"/>
    </row>
    <row r="108" spans="26:26" x14ac:dyDescent="0.15">
      <c r="Z108" s="119"/>
    </row>
    <row r="109" spans="26:26" x14ac:dyDescent="0.15">
      <c r="Z109" s="119"/>
    </row>
    <row r="110" spans="26:26" x14ac:dyDescent="0.15">
      <c r="Z110" s="119"/>
    </row>
    <row r="111" spans="26:26" x14ac:dyDescent="0.15">
      <c r="Z111" s="119"/>
    </row>
    <row r="112" spans="26:26" x14ac:dyDescent="0.15">
      <c r="Z112" s="119"/>
    </row>
    <row r="113" spans="26:26" x14ac:dyDescent="0.15">
      <c r="Z113" s="119"/>
    </row>
    <row r="114" spans="26:26" x14ac:dyDescent="0.15">
      <c r="Z114" s="119"/>
    </row>
    <row r="115" spans="26:26" x14ac:dyDescent="0.15">
      <c r="Z115" s="119"/>
    </row>
    <row r="116" spans="26:26" x14ac:dyDescent="0.15">
      <c r="Z116" s="119"/>
    </row>
    <row r="117" spans="26:26" x14ac:dyDescent="0.15">
      <c r="Z117" s="119"/>
    </row>
    <row r="118" spans="26:26" x14ac:dyDescent="0.15">
      <c r="Z118" s="119"/>
    </row>
    <row r="119" spans="26:26" x14ac:dyDescent="0.15">
      <c r="Z119" s="119"/>
    </row>
    <row r="120" spans="26:26" x14ac:dyDescent="0.15">
      <c r="Z120" s="119"/>
    </row>
    <row r="121" spans="26:26" x14ac:dyDescent="0.15">
      <c r="Z121" s="119"/>
    </row>
    <row r="122" spans="26:26" x14ac:dyDescent="0.15">
      <c r="Z122" s="119"/>
    </row>
    <row r="123" spans="26:26" x14ac:dyDescent="0.15">
      <c r="Z123" s="119"/>
    </row>
    <row r="124" spans="26:26" x14ac:dyDescent="0.15">
      <c r="Z124" s="119"/>
    </row>
    <row r="125" spans="26:26" x14ac:dyDescent="0.15">
      <c r="Z125" s="119"/>
    </row>
    <row r="126" spans="26:26" x14ac:dyDescent="0.15">
      <c r="Z126" s="119"/>
    </row>
    <row r="127" spans="26:26" x14ac:dyDescent="0.15">
      <c r="Z127" s="119"/>
    </row>
    <row r="128" spans="26:26" x14ac:dyDescent="0.15">
      <c r="Z128" s="119"/>
    </row>
    <row r="129" spans="26:26" x14ac:dyDescent="0.15">
      <c r="Z129" s="119"/>
    </row>
    <row r="130" spans="26:26" x14ac:dyDescent="0.15">
      <c r="Z130" s="119"/>
    </row>
    <row r="131" spans="26:26" x14ac:dyDescent="0.15">
      <c r="Z131" s="119"/>
    </row>
    <row r="132" spans="26:26" x14ac:dyDescent="0.15">
      <c r="Z132" s="119"/>
    </row>
    <row r="133" spans="26:26" x14ac:dyDescent="0.15">
      <c r="Z133" s="119"/>
    </row>
    <row r="134" spans="26:26" x14ac:dyDescent="0.15">
      <c r="Z134" s="119"/>
    </row>
    <row r="135" spans="26:26" x14ac:dyDescent="0.15">
      <c r="Z135" s="119"/>
    </row>
    <row r="136" spans="26:26" x14ac:dyDescent="0.15">
      <c r="Z136" s="119"/>
    </row>
    <row r="137" spans="26:26" x14ac:dyDescent="0.15">
      <c r="Z137" s="119"/>
    </row>
    <row r="138" spans="26:26" x14ac:dyDescent="0.15">
      <c r="Z138" s="119"/>
    </row>
    <row r="139" spans="26:26" x14ac:dyDescent="0.15">
      <c r="Z139" s="119"/>
    </row>
    <row r="140" spans="26:26" x14ac:dyDescent="0.15">
      <c r="Z140" s="119"/>
    </row>
    <row r="141" spans="26:26" x14ac:dyDescent="0.15">
      <c r="Z141" s="119"/>
    </row>
    <row r="142" spans="26:26" x14ac:dyDescent="0.15">
      <c r="Z142" s="119"/>
    </row>
    <row r="143" spans="26:26" x14ac:dyDescent="0.15">
      <c r="Z143" s="119"/>
    </row>
    <row r="144" spans="26:26" x14ac:dyDescent="0.15">
      <c r="Z144" s="119"/>
    </row>
    <row r="145" spans="26:26" x14ac:dyDescent="0.15">
      <c r="Z145" s="119"/>
    </row>
    <row r="146" spans="26:26" x14ac:dyDescent="0.15">
      <c r="Z146" s="119"/>
    </row>
    <row r="147" spans="26:26" x14ac:dyDescent="0.15">
      <c r="Z147" s="119"/>
    </row>
    <row r="148" spans="26:26" x14ac:dyDescent="0.15">
      <c r="Z148" s="119"/>
    </row>
    <row r="149" spans="26:26" x14ac:dyDescent="0.15">
      <c r="Z149" s="119"/>
    </row>
    <row r="150" spans="26:26" x14ac:dyDescent="0.15">
      <c r="Z150" s="119"/>
    </row>
    <row r="151" spans="26:26" x14ac:dyDescent="0.15">
      <c r="Z151" s="119"/>
    </row>
    <row r="152" spans="26:26" x14ac:dyDescent="0.15">
      <c r="Z152" s="119"/>
    </row>
    <row r="153" spans="26:26" x14ac:dyDescent="0.15">
      <c r="Z153" s="119"/>
    </row>
    <row r="154" spans="26:26" x14ac:dyDescent="0.15">
      <c r="Z154" s="119"/>
    </row>
    <row r="155" spans="26:26" x14ac:dyDescent="0.15">
      <c r="Z155" s="119"/>
    </row>
    <row r="156" spans="26:26" x14ac:dyDescent="0.15">
      <c r="Z156" s="119"/>
    </row>
    <row r="157" spans="26:26" x14ac:dyDescent="0.15">
      <c r="Z157" s="119"/>
    </row>
    <row r="158" spans="26:26" x14ac:dyDescent="0.15">
      <c r="Z158" s="119"/>
    </row>
    <row r="159" spans="26:26" x14ac:dyDescent="0.15">
      <c r="Z159" s="119"/>
    </row>
    <row r="160" spans="26:26" x14ac:dyDescent="0.15">
      <c r="Z160" s="119"/>
    </row>
    <row r="161" spans="26:26" x14ac:dyDescent="0.15">
      <c r="Z161" s="119"/>
    </row>
    <row r="162" spans="26:26" x14ac:dyDescent="0.15">
      <c r="Z162" s="119"/>
    </row>
    <row r="163" spans="26:26" x14ac:dyDescent="0.15">
      <c r="Z163" s="119"/>
    </row>
    <row r="164" spans="26:26" x14ac:dyDescent="0.15">
      <c r="Z164" s="119"/>
    </row>
    <row r="165" spans="26:26" x14ac:dyDescent="0.15">
      <c r="Z165" s="119"/>
    </row>
    <row r="166" spans="26:26" x14ac:dyDescent="0.15">
      <c r="Z166" s="119"/>
    </row>
    <row r="167" spans="26:26" x14ac:dyDescent="0.15">
      <c r="Z167" s="119"/>
    </row>
    <row r="168" spans="26:26" x14ac:dyDescent="0.15">
      <c r="Z168" s="119"/>
    </row>
    <row r="169" spans="26:26" x14ac:dyDescent="0.15">
      <c r="Z169" s="119"/>
    </row>
    <row r="170" spans="26:26" x14ac:dyDescent="0.15">
      <c r="Z170" s="119"/>
    </row>
    <row r="171" spans="26:26" x14ac:dyDescent="0.15">
      <c r="Z171" s="119"/>
    </row>
    <row r="172" spans="26:26" x14ac:dyDescent="0.15">
      <c r="Z172" s="119"/>
    </row>
    <row r="173" spans="26:26" x14ac:dyDescent="0.15">
      <c r="Z173" s="119"/>
    </row>
    <row r="174" spans="26:26" x14ac:dyDescent="0.15">
      <c r="Z174" s="119"/>
    </row>
    <row r="175" spans="26:26" x14ac:dyDescent="0.15">
      <c r="Z175" s="119"/>
    </row>
    <row r="176" spans="26:26" x14ac:dyDescent="0.15">
      <c r="Z176" s="119"/>
    </row>
    <row r="177" spans="26:26" x14ac:dyDescent="0.15">
      <c r="Z177" s="119"/>
    </row>
    <row r="178" spans="26:26" x14ac:dyDescent="0.15">
      <c r="Z178" s="119"/>
    </row>
    <row r="179" spans="26:26" x14ac:dyDescent="0.15">
      <c r="Z179" s="119"/>
    </row>
    <row r="180" spans="26:26" x14ac:dyDescent="0.15">
      <c r="Z180" s="119"/>
    </row>
    <row r="181" spans="26:26" x14ac:dyDescent="0.15">
      <c r="Z181" s="119"/>
    </row>
    <row r="182" spans="26:26" x14ac:dyDescent="0.15">
      <c r="Z182" s="119"/>
    </row>
    <row r="183" spans="26:26" x14ac:dyDescent="0.15">
      <c r="Z183" s="119"/>
    </row>
    <row r="184" spans="26:26" x14ac:dyDescent="0.15">
      <c r="Z184" s="119"/>
    </row>
    <row r="185" spans="26:26" x14ac:dyDescent="0.15">
      <c r="Z185" s="119"/>
    </row>
    <row r="186" spans="26:26" x14ac:dyDescent="0.15">
      <c r="Z186" s="119"/>
    </row>
    <row r="187" spans="26:26" x14ac:dyDescent="0.15">
      <c r="Z187" s="119"/>
    </row>
    <row r="188" spans="26:26" x14ac:dyDescent="0.15">
      <c r="Z188" s="119"/>
    </row>
    <row r="189" spans="26:26" x14ac:dyDescent="0.15">
      <c r="Z189" s="119"/>
    </row>
    <row r="190" spans="26:26" x14ac:dyDescent="0.15">
      <c r="Z190" s="119"/>
    </row>
    <row r="191" spans="26:26" x14ac:dyDescent="0.15">
      <c r="Z191" s="119"/>
    </row>
    <row r="192" spans="26:26" x14ac:dyDescent="0.15">
      <c r="Z192" s="119"/>
    </row>
    <row r="193" spans="26:26" x14ac:dyDescent="0.15">
      <c r="Z193" s="119"/>
    </row>
    <row r="194" spans="26:26" x14ac:dyDescent="0.15">
      <c r="Z194" s="119"/>
    </row>
    <row r="195" spans="26:26" x14ac:dyDescent="0.15">
      <c r="Z195" s="119"/>
    </row>
    <row r="196" spans="26:26" x14ac:dyDescent="0.15">
      <c r="Z196" s="119"/>
    </row>
    <row r="197" spans="26:26" x14ac:dyDescent="0.15">
      <c r="Z197" s="119"/>
    </row>
    <row r="198" spans="26:26" x14ac:dyDescent="0.15">
      <c r="Z198" s="119"/>
    </row>
    <row r="199" spans="26:26" x14ac:dyDescent="0.15">
      <c r="Z199" s="119"/>
    </row>
    <row r="200" spans="26:26" x14ac:dyDescent="0.15">
      <c r="Z200" s="119"/>
    </row>
    <row r="201" spans="26:26" x14ac:dyDescent="0.15">
      <c r="Z201" s="119"/>
    </row>
    <row r="202" spans="26:26" x14ac:dyDescent="0.15">
      <c r="Z202" s="119"/>
    </row>
    <row r="203" spans="26:26" x14ac:dyDescent="0.15">
      <c r="Z203" s="119"/>
    </row>
    <row r="204" spans="26:26" x14ac:dyDescent="0.15">
      <c r="Z204" s="119"/>
    </row>
    <row r="205" spans="26:26" x14ac:dyDescent="0.15">
      <c r="Z205" s="119"/>
    </row>
    <row r="206" spans="26:26" x14ac:dyDescent="0.15">
      <c r="Z206" s="119"/>
    </row>
    <row r="207" spans="26:26" x14ac:dyDescent="0.15">
      <c r="Z207" s="119"/>
    </row>
    <row r="208" spans="26:26" x14ac:dyDescent="0.15">
      <c r="Z208" s="119"/>
    </row>
    <row r="209" spans="26:26" x14ac:dyDescent="0.15">
      <c r="Z209" s="119"/>
    </row>
    <row r="210" spans="26:26" x14ac:dyDescent="0.15">
      <c r="Z210" s="119"/>
    </row>
    <row r="211" spans="26:26" x14ac:dyDescent="0.15">
      <c r="Z211" s="119"/>
    </row>
    <row r="212" spans="26:26" x14ac:dyDescent="0.15">
      <c r="Z212" s="119"/>
    </row>
    <row r="213" spans="26:26" x14ac:dyDescent="0.15">
      <c r="Z213" s="119"/>
    </row>
    <row r="214" spans="26:26" x14ac:dyDescent="0.15">
      <c r="Z214" s="119"/>
    </row>
    <row r="215" spans="26:26" x14ac:dyDescent="0.15">
      <c r="Z215" s="119"/>
    </row>
    <row r="216" spans="26:26" x14ac:dyDescent="0.15">
      <c r="Z216" s="119"/>
    </row>
    <row r="217" spans="26:26" x14ac:dyDescent="0.15">
      <c r="Z217" s="119"/>
    </row>
    <row r="218" spans="26:26" x14ac:dyDescent="0.15">
      <c r="Z218" s="119"/>
    </row>
    <row r="219" spans="26:26" x14ac:dyDescent="0.15">
      <c r="Z219" s="119"/>
    </row>
    <row r="220" spans="26:26" x14ac:dyDescent="0.15">
      <c r="Z220" s="119"/>
    </row>
    <row r="221" spans="26:26" x14ac:dyDescent="0.15">
      <c r="Z221" s="119"/>
    </row>
    <row r="222" spans="26:26" x14ac:dyDescent="0.15">
      <c r="Z222" s="119"/>
    </row>
    <row r="223" spans="26:26" x14ac:dyDescent="0.15">
      <c r="Z223" s="119"/>
    </row>
    <row r="224" spans="26:26" x14ac:dyDescent="0.15">
      <c r="Z224" s="119"/>
    </row>
    <row r="225" spans="26:26" x14ac:dyDescent="0.15">
      <c r="Z225" s="119"/>
    </row>
    <row r="226" spans="26:26" x14ac:dyDescent="0.15">
      <c r="Z226" s="119"/>
    </row>
    <row r="227" spans="26:26" x14ac:dyDescent="0.15">
      <c r="Z227" s="119"/>
    </row>
    <row r="228" spans="26:26" x14ac:dyDescent="0.15">
      <c r="Z228" s="119"/>
    </row>
    <row r="229" spans="26:26" x14ac:dyDescent="0.15">
      <c r="Z229" s="119"/>
    </row>
    <row r="230" spans="26:26" x14ac:dyDescent="0.15">
      <c r="Z230" s="119"/>
    </row>
    <row r="231" spans="26:26" x14ac:dyDescent="0.15">
      <c r="Z231" s="119"/>
    </row>
    <row r="232" spans="26:26" x14ac:dyDescent="0.15">
      <c r="Z232" s="119"/>
    </row>
    <row r="233" spans="26:26" x14ac:dyDescent="0.15">
      <c r="Z233" s="119"/>
    </row>
    <row r="234" spans="26:26" x14ac:dyDescent="0.15">
      <c r="Z234" s="119"/>
    </row>
    <row r="235" spans="26:26" x14ac:dyDescent="0.15">
      <c r="Z235" s="119"/>
    </row>
    <row r="236" spans="26:26" x14ac:dyDescent="0.15">
      <c r="Z236" s="119"/>
    </row>
    <row r="237" spans="26:26" x14ac:dyDescent="0.15">
      <c r="Z237" s="119"/>
    </row>
    <row r="238" spans="26:26" x14ac:dyDescent="0.15">
      <c r="Z238" s="119"/>
    </row>
    <row r="239" spans="26:26" x14ac:dyDescent="0.15">
      <c r="Z239" s="119"/>
    </row>
    <row r="240" spans="26:26" x14ac:dyDescent="0.15">
      <c r="Z240" s="119"/>
    </row>
    <row r="241" spans="26:26" x14ac:dyDescent="0.15">
      <c r="Z241" s="119"/>
    </row>
    <row r="242" spans="26:26" x14ac:dyDescent="0.15">
      <c r="Z242" s="119"/>
    </row>
    <row r="243" spans="26:26" x14ac:dyDescent="0.15">
      <c r="Z243" s="119"/>
    </row>
    <row r="244" spans="26:26" x14ac:dyDescent="0.15">
      <c r="Z244" s="119"/>
    </row>
    <row r="245" spans="26:26" x14ac:dyDescent="0.15">
      <c r="Z245" s="119"/>
    </row>
    <row r="246" spans="26:26" x14ac:dyDescent="0.15">
      <c r="Z246" s="119"/>
    </row>
    <row r="247" spans="26:26" x14ac:dyDescent="0.15">
      <c r="Z247" s="119"/>
    </row>
    <row r="248" spans="26:26" x14ac:dyDescent="0.15">
      <c r="Z248" s="119"/>
    </row>
    <row r="249" spans="26:26" x14ac:dyDescent="0.15">
      <c r="Z249" s="119"/>
    </row>
    <row r="250" spans="26:26" x14ac:dyDescent="0.15">
      <c r="Z250" s="119"/>
    </row>
    <row r="251" spans="26:26" x14ac:dyDescent="0.15">
      <c r="Z251" s="119"/>
    </row>
    <row r="252" spans="26:26" x14ac:dyDescent="0.15">
      <c r="Z252" s="119"/>
    </row>
    <row r="253" spans="26:26" x14ac:dyDescent="0.15">
      <c r="Z253" s="119"/>
    </row>
    <row r="254" spans="26:26" x14ac:dyDescent="0.15">
      <c r="Z254" s="119"/>
    </row>
    <row r="255" spans="26:26" x14ac:dyDescent="0.15">
      <c r="Z255" s="119"/>
    </row>
    <row r="256" spans="26:26" x14ac:dyDescent="0.15">
      <c r="Z256" s="119"/>
    </row>
    <row r="257" spans="26:26" x14ac:dyDescent="0.15">
      <c r="Z257" s="119"/>
    </row>
    <row r="258" spans="26:26" x14ac:dyDescent="0.15">
      <c r="Z258" s="119"/>
    </row>
    <row r="259" spans="26:26" x14ac:dyDescent="0.15">
      <c r="Z259" s="119"/>
    </row>
    <row r="260" spans="26:26" x14ac:dyDescent="0.15">
      <c r="Z260" s="119"/>
    </row>
    <row r="261" spans="26:26" x14ac:dyDescent="0.15">
      <c r="Z261" s="119"/>
    </row>
    <row r="262" spans="26:26" x14ac:dyDescent="0.15">
      <c r="Z262" s="119"/>
    </row>
    <row r="263" spans="26:26" x14ac:dyDescent="0.15">
      <c r="Z263" s="119"/>
    </row>
    <row r="264" spans="26:26" x14ac:dyDescent="0.15">
      <c r="Z264" s="119"/>
    </row>
    <row r="265" spans="26:26" x14ac:dyDescent="0.15">
      <c r="Z265" s="119"/>
    </row>
    <row r="266" spans="26:26" x14ac:dyDescent="0.15">
      <c r="Z266" s="119"/>
    </row>
    <row r="267" spans="26:26" x14ac:dyDescent="0.15">
      <c r="Z267" s="119"/>
    </row>
    <row r="268" spans="26:26" x14ac:dyDescent="0.15">
      <c r="Z268" s="119"/>
    </row>
    <row r="269" spans="26:26" x14ac:dyDescent="0.15">
      <c r="Z269" s="119"/>
    </row>
    <row r="270" spans="26:26" x14ac:dyDescent="0.15">
      <c r="Z270" s="119"/>
    </row>
    <row r="271" spans="26:26" x14ac:dyDescent="0.15">
      <c r="Z271" s="119"/>
    </row>
    <row r="272" spans="26:26" x14ac:dyDescent="0.15">
      <c r="Z272" s="119"/>
    </row>
    <row r="273" spans="26:26" x14ac:dyDescent="0.15">
      <c r="Z273" s="119"/>
    </row>
    <row r="274" spans="26:26" x14ac:dyDescent="0.15">
      <c r="Z274" s="119"/>
    </row>
    <row r="275" spans="26:26" x14ac:dyDescent="0.15">
      <c r="Z275" s="119"/>
    </row>
    <row r="276" spans="26:26" x14ac:dyDescent="0.15">
      <c r="Z276" s="119"/>
    </row>
    <row r="277" spans="26:26" x14ac:dyDescent="0.15">
      <c r="Z277" s="119"/>
    </row>
    <row r="278" spans="26:26" x14ac:dyDescent="0.15">
      <c r="Z278" s="119"/>
    </row>
    <row r="279" spans="26:26" x14ac:dyDescent="0.15">
      <c r="Z279" s="119"/>
    </row>
    <row r="280" spans="26:26" x14ac:dyDescent="0.15">
      <c r="Z280" s="119"/>
    </row>
    <row r="281" spans="26:26" x14ac:dyDescent="0.15">
      <c r="Z281" s="119"/>
    </row>
    <row r="282" spans="26:26" x14ac:dyDescent="0.15">
      <c r="Z282" s="119"/>
    </row>
    <row r="283" spans="26:26" x14ac:dyDescent="0.15">
      <c r="Z283" s="119"/>
    </row>
    <row r="284" spans="26:26" x14ac:dyDescent="0.15">
      <c r="Z284" s="119"/>
    </row>
    <row r="285" spans="26:26" x14ac:dyDescent="0.15">
      <c r="Z285" s="119"/>
    </row>
    <row r="286" spans="26:26" x14ac:dyDescent="0.15">
      <c r="Z286" s="119"/>
    </row>
    <row r="287" spans="26:26" x14ac:dyDescent="0.15">
      <c r="Z287" s="119"/>
    </row>
    <row r="288" spans="26:26" x14ac:dyDescent="0.15">
      <c r="Z288" s="119"/>
    </row>
    <row r="289" spans="26:26" x14ac:dyDescent="0.15">
      <c r="Z289" s="119"/>
    </row>
    <row r="290" spans="26:26" x14ac:dyDescent="0.15">
      <c r="Z290" s="119"/>
    </row>
    <row r="291" spans="26:26" x14ac:dyDescent="0.15">
      <c r="Z291" s="119"/>
    </row>
    <row r="292" spans="26:26" x14ac:dyDescent="0.15">
      <c r="Z292" s="119"/>
    </row>
    <row r="293" spans="26:26" x14ac:dyDescent="0.15">
      <c r="Z293" s="119"/>
    </row>
    <row r="294" spans="26:26" x14ac:dyDescent="0.15">
      <c r="Z294" s="119"/>
    </row>
    <row r="295" spans="26:26" x14ac:dyDescent="0.15">
      <c r="Z295" s="119"/>
    </row>
    <row r="296" spans="26:26" x14ac:dyDescent="0.15">
      <c r="Z296" s="119"/>
    </row>
    <row r="297" spans="26:26" x14ac:dyDescent="0.15">
      <c r="Z297" s="119"/>
    </row>
    <row r="298" spans="26:26" x14ac:dyDescent="0.15">
      <c r="Z298" s="119"/>
    </row>
    <row r="299" spans="26:26" x14ac:dyDescent="0.15">
      <c r="Z299" s="119"/>
    </row>
    <row r="300" spans="26:26" x14ac:dyDescent="0.15">
      <c r="Z300" s="119"/>
    </row>
    <row r="301" spans="26:26" x14ac:dyDescent="0.15">
      <c r="Z301" s="119"/>
    </row>
    <row r="302" spans="26:26" x14ac:dyDescent="0.15">
      <c r="Z302" s="119"/>
    </row>
    <row r="303" spans="26:26" x14ac:dyDescent="0.15">
      <c r="Z303" s="119"/>
    </row>
    <row r="304" spans="26:26" x14ac:dyDescent="0.15">
      <c r="Z304" s="119"/>
    </row>
    <row r="305" spans="26:26" x14ac:dyDescent="0.15">
      <c r="Z305" s="119"/>
    </row>
    <row r="306" spans="26:26" x14ac:dyDescent="0.15">
      <c r="Z306" s="119"/>
    </row>
    <row r="307" spans="26:26" x14ac:dyDescent="0.15">
      <c r="Z307" s="119"/>
    </row>
    <row r="308" spans="26:26" x14ac:dyDescent="0.15">
      <c r="Z308" s="119"/>
    </row>
    <row r="309" spans="26:26" x14ac:dyDescent="0.15">
      <c r="Z309" s="119"/>
    </row>
    <row r="310" spans="26:26" x14ac:dyDescent="0.15">
      <c r="Z310" s="119"/>
    </row>
    <row r="311" spans="26:26" x14ac:dyDescent="0.15">
      <c r="Z311" s="119"/>
    </row>
    <row r="312" spans="26:26" x14ac:dyDescent="0.15">
      <c r="Z312" s="119"/>
    </row>
    <row r="313" spans="26:26" x14ac:dyDescent="0.15">
      <c r="Z313" s="119"/>
    </row>
    <row r="314" spans="26:26" x14ac:dyDescent="0.15">
      <c r="Z314" s="119"/>
    </row>
    <row r="315" spans="26:26" x14ac:dyDescent="0.15">
      <c r="Z315" s="119"/>
    </row>
    <row r="316" spans="26:26" x14ac:dyDescent="0.15">
      <c r="Z316" s="119"/>
    </row>
    <row r="317" spans="26:26" x14ac:dyDescent="0.15">
      <c r="Z317" s="119"/>
    </row>
    <row r="318" spans="26:26" x14ac:dyDescent="0.15">
      <c r="Z318" s="119"/>
    </row>
    <row r="319" spans="26:26" x14ac:dyDescent="0.15">
      <c r="Z319" s="119"/>
    </row>
    <row r="320" spans="26:26" x14ac:dyDescent="0.15">
      <c r="Z320" s="119"/>
    </row>
    <row r="321" spans="26:26" x14ac:dyDescent="0.15">
      <c r="Z321" s="119"/>
    </row>
    <row r="322" spans="26:26" x14ac:dyDescent="0.15">
      <c r="Z322" s="119"/>
    </row>
    <row r="323" spans="26:26" x14ac:dyDescent="0.15">
      <c r="Z323" s="119"/>
    </row>
    <row r="324" spans="26:26" x14ac:dyDescent="0.15">
      <c r="Z324" s="119"/>
    </row>
    <row r="325" spans="26:26" x14ac:dyDescent="0.15">
      <c r="Z325" s="119"/>
    </row>
    <row r="326" spans="26:26" x14ac:dyDescent="0.15">
      <c r="Z326" s="119"/>
    </row>
    <row r="327" spans="26:26" x14ac:dyDescent="0.15">
      <c r="Z327" s="119"/>
    </row>
    <row r="328" spans="26:26" x14ac:dyDescent="0.15">
      <c r="Z328" s="119"/>
    </row>
    <row r="329" spans="26:26" x14ac:dyDescent="0.15">
      <c r="Z329" s="119"/>
    </row>
    <row r="330" spans="26:26" x14ac:dyDescent="0.15">
      <c r="Z330" s="119"/>
    </row>
    <row r="331" spans="26:26" x14ac:dyDescent="0.15">
      <c r="Z331" s="119"/>
    </row>
    <row r="332" spans="26:26" x14ac:dyDescent="0.15">
      <c r="Z332" s="119"/>
    </row>
    <row r="333" spans="26:26" x14ac:dyDescent="0.15">
      <c r="Z333" s="119"/>
    </row>
    <row r="334" spans="26:26" x14ac:dyDescent="0.15">
      <c r="Z334" s="119"/>
    </row>
    <row r="335" spans="26:26" x14ac:dyDescent="0.15">
      <c r="Z335" s="119"/>
    </row>
    <row r="336" spans="26:26" x14ac:dyDescent="0.15">
      <c r="Z336" s="119"/>
    </row>
    <row r="337" spans="26:26" x14ac:dyDescent="0.15">
      <c r="Z337" s="119"/>
    </row>
    <row r="338" spans="26:26" x14ac:dyDescent="0.15">
      <c r="Z338" s="119"/>
    </row>
    <row r="339" spans="26:26" x14ac:dyDescent="0.15">
      <c r="Z339" s="119"/>
    </row>
    <row r="340" spans="26:26" x14ac:dyDescent="0.15">
      <c r="Z340" s="119"/>
    </row>
    <row r="341" spans="26:26" x14ac:dyDescent="0.15">
      <c r="Z341" s="119"/>
    </row>
    <row r="342" spans="26:26" x14ac:dyDescent="0.15">
      <c r="Z342" s="119"/>
    </row>
    <row r="343" spans="26:26" x14ac:dyDescent="0.15">
      <c r="Z343" s="119"/>
    </row>
    <row r="344" spans="26:26" x14ac:dyDescent="0.15">
      <c r="Z344" s="119"/>
    </row>
    <row r="345" spans="26:26" x14ac:dyDescent="0.15">
      <c r="Z345" s="119"/>
    </row>
    <row r="346" spans="26:26" x14ac:dyDescent="0.15">
      <c r="Z346" s="119"/>
    </row>
    <row r="347" spans="26:26" x14ac:dyDescent="0.15">
      <c r="Z347" s="119"/>
    </row>
    <row r="348" spans="26:26" x14ac:dyDescent="0.15">
      <c r="Z348" s="119"/>
    </row>
    <row r="349" spans="26:26" x14ac:dyDescent="0.15">
      <c r="Z349" s="119"/>
    </row>
    <row r="350" spans="26:26" x14ac:dyDescent="0.15">
      <c r="Z350" s="119"/>
    </row>
    <row r="351" spans="26:26" x14ac:dyDescent="0.15">
      <c r="Z351" s="119"/>
    </row>
    <row r="352" spans="26:26" x14ac:dyDescent="0.15">
      <c r="Z352" s="119"/>
    </row>
    <row r="353" spans="26:26" x14ac:dyDescent="0.15">
      <c r="Z353" s="119"/>
    </row>
    <row r="354" spans="26:26" x14ac:dyDescent="0.15">
      <c r="Z354" s="119"/>
    </row>
    <row r="355" spans="26:26" x14ac:dyDescent="0.15">
      <c r="Z355" s="119"/>
    </row>
    <row r="356" spans="26:26" x14ac:dyDescent="0.15">
      <c r="Z356" s="119"/>
    </row>
    <row r="357" spans="26:26" x14ac:dyDescent="0.15">
      <c r="Z357" s="119"/>
    </row>
    <row r="358" spans="26:26" x14ac:dyDescent="0.15">
      <c r="Z358" s="119"/>
    </row>
    <row r="359" spans="26:26" x14ac:dyDescent="0.15">
      <c r="Z359" s="119"/>
    </row>
    <row r="360" spans="26:26" x14ac:dyDescent="0.15">
      <c r="Z360" s="119"/>
    </row>
    <row r="361" spans="26:26" x14ac:dyDescent="0.15">
      <c r="Z361" s="119"/>
    </row>
    <row r="362" spans="26:26" x14ac:dyDescent="0.15">
      <c r="Z362" s="119"/>
    </row>
    <row r="363" spans="26:26" x14ac:dyDescent="0.15">
      <c r="Z363" s="119"/>
    </row>
    <row r="364" spans="26:26" x14ac:dyDescent="0.15">
      <c r="Z364" s="119"/>
    </row>
    <row r="365" spans="26:26" x14ac:dyDescent="0.15">
      <c r="Z365" s="119"/>
    </row>
    <row r="366" spans="26:26" x14ac:dyDescent="0.15">
      <c r="Z366" s="119"/>
    </row>
    <row r="367" spans="26:26" x14ac:dyDescent="0.15">
      <c r="Z367" s="119"/>
    </row>
    <row r="368" spans="26:26" x14ac:dyDescent="0.15">
      <c r="Z368" s="119"/>
    </row>
    <row r="369" spans="26:26" x14ac:dyDescent="0.15">
      <c r="Z369" s="119"/>
    </row>
    <row r="370" spans="26:26" x14ac:dyDescent="0.15">
      <c r="Z370" s="119"/>
    </row>
    <row r="371" spans="26:26" x14ac:dyDescent="0.15">
      <c r="Z371" s="119"/>
    </row>
    <row r="372" spans="26:26" x14ac:dyDescent="0.15">
      <c r="Z372" s="119"/>
    </row>
    <row r="373" spans="26:26" x14ac:dyDescent="0.15">
      <c r="Z373" s="119"/>
    </row>
    <row r="374" spans="26:26" x14ac:dyDescent="0.15">
      <c r="Z374" s="119"/>
    </row>
    <row r="375" spans="26:26" x14ac:dyDescent="0.15">
      <c r="Z375" s="119"/>
    </row>
    <row r="376" spans="26:26" x14ac:dyDescent="0.15">
      <c r="Z376" s="119"/>
    </row>
    <row r="377" spans="26:26" x14ac:dyDescent="0.15">
      <c r="Z377" s="119"/>
    </row>
    <row r="378" spans="26:26" x14ac:dyDescent="0.15">
      <c r="Z378" s="119"/>
    </row>
    <row r="379" spans="26:26" x14ac:dyDescent="0.15">
      <c r="Z379" s="119"/>
    </row>
    <row r="380" spans="26:26" x14ac:dyDescent="0.15">
      <c r="Z380" s="119"/>
    </row>
    <row r="381" spans="26:26" x14ac:dyDescent="0.15">
      <c r="Z381" s="119"/>
    </row>
    <row r="382" spans="26:26" x14ac:dyDescent="0.15">
      <c r="Z382" s="119"/>
    </row>
    <row r="383" spans="26:26" x14ac:dyDescent="0.15">
      <c r="Z383" s="119"/>
    </row>
    <row r="384" spans="26:26" x14ac:dyDescent="0.15">
      <c r="Z384" s="119"/>
    </row>
    <row r="385" spans="26:26" x14ac:dyDescent="0.15">
      <c r="Z385" s="119"/>
    </row>
    <row r="386" spans="26:26" x14ac:dyDescent="0.15">
      <c r="Z386" s="119"/>
    </row>
    <row r="387" spans="26:26" x14ac:dyDescent="0.15">
      <c r="Z387" s="119"/>
    </row>
    <row r="388" spans="26:26" x14ac:dyDescent="0.15">
      <c r="Z388" s="119"/>
    </row>
    <row r="389" spans="26:26" x14ac:dyDescent="0.15">
      <c r="Z389" s="119"/>
    </row>
    <row r="390" spans="26:26" x14ac:dyDescent="0.15">
      <c r="Z390" s="119"/>
    </row>
    <row r="391" spans="26:26" x14ac:dyDescent="0.15">
      <c r="Z391" s="119"/>
    </row>
    <row r="392" spans="26:26" x14ac:dyDescent="0.15">
      <c r="Z392" s="119"/>
    </row>
    <row r="393" spans="26:26" x14ac:dyDescent="0.15">
      <c r="Z393" s="119"/>
    </row>
    <row r="394" spans="26:26" x14ac:dyDescent="0.15">
      <c r="Z394" s="119"/>
    </row>
    <row r="395" spans="26:26" x14ac:dyDescent="0.15">
      <c r="Z395" s="119"/>
    </row>
    <row r="396" spans="26:26" x14ac:dyDescent="0.15">
      <c r="Z396" s="119"/>
    </row>
    <row r="397" spans="26:26" x14ac:dyDescent="0.15">
      <c r="Z397" s="119"/>
    </row>
    <row r="398" spans="26:26" x14ac:dyDescent="0.15">
      <c r="Z398" s="119"/>
    </row>
    <row r="399" spans="26:26" x14ac:dyDescent="0.15">
      <c r="Z399" s="119"/>
    </row>
    <row r="400" spans="26:26" x14ac:dyDescent="0.15">
      <c r="Z400" s="119"/>
    </row>
    <row r="401" spans="26:26" x14ac:dyDescent="0.15">
      <c r="Z401" s="119"/>
    </row>
    <row r="402" spans="26:26" x14ac:dyDescent="0.15">
      <c r="Z402" s="119"/>
    </row>
    <row r="403" spans="26:26" x14ac:dyDescent="0.15">
      <c r="Z403" s="119"/>
    </row>
    <row r="404" spans="26:26" x14ac:dyDescent="0.15">
      <c r="Z404" s="119"/>
    </row>
    <row r="405" spans="26:26" x14ac:dyDescent="0.15">
      <c r="Z405" s="119"/>
    </row>
    <row r="406" spans="26:26" x14ac:dyDescent="0.15">
      <c r="Z406" s="119"/>
    </row>
    <row r="407" spans="26:26" x14ac:dyDescent="0.15">
      <c r="Z407" s="119"/>
    </row>
    <row r="408" spans="26:26" x14ac:dyDescent="0.15">
      <c r="Z408" s="119"/>
    </row>
    <row r="409" spans="26:26" x14ac:dyDescent="0.15">
      <c r="Z409" s="119"/>
    </row>
    <row r="410" spans="26:26" x14ac:dyDescent="0.15">
      <c r="Z410" s="119"/>
    </row>
    <row r="411" spans="26:26" x14ac:dyDescent="0.15">
      <c r="Z411" s="119"/>
    </row>
    <row r="412" spans="26:26" x14ac:dyDescent="0.15">
      <c r="Z412" s="119"/>
    </row>
    <row r="413" spans="26:26" x14ac:dyDescent="0.15">
      <c r="Z413" s="119"/>
    </row>
    <row r="414" spans="26:26" x14ac:dyDescent="0.15">
      <c r="Z414" s="119"/>
    </row>
    <row r="415" spans="26:26" x14ac:dyDescent="0.15">
      <c r="Z415" s="119"/>
    </row>
    <row r="416" spans="26:26" x14ac:dyDescent="0.15">
      <c r="Z416" s="119"/>
    </row>
    <row r="417" spans="26:26" x14ac:dyDescent="0.15">
      <c r="Z417" s="119"/>
    </row>
    <row r="418" spans="26:26" x14ac:dyDescent="0.15">
      <c r="Z418" s="119"/>
    </row>
    <row r="419" spans="26:26" x14ac:dyDescent="0.15">
      <c r="Z419" s="119"/>
    </row>
    <row r="420" spans="26:26" x14ac:dyDescent="0.15">
      <c r="Z420" s="119"/>
    </row>
    <row r="421" spans="26:26" x14ac:dyDescent="0.15">
      <c r="Z421" s="119"/>
    </row>
    <row r="422" spans="26:26" x14ac:dyDescent="0.15">
      <c r="Z422" s="119"/>
    </row>
    <row r="423" spans="26:26" x14ac:dyDescent="0.15">
      <c r="Z423" s="119"/>
    </row>
    <row r="424" spans="26:26" x14ac:dyDescent="0.15">
      <c r="Z424" s="119"/>
    </row>
    <row r="425" spans="26:26" x14ac:dyDescent="0.15">
      <c r="Z425" s="119"/>
    </row>
    <row r="426" spans="26:26" x14ac:dyDescent="0.15">
      <c r="Z426" s="119"/>
    </row>
    <row r="427" spans="26:26" x14ac:dyDescent="0.15">
      <c r="Z427" s="119"/>
    </row>
    <row r="428" spans="26:26" x14ac:dyDescent="0.15">
      <c r="Z428" s="119"/>
    </row>
    <row r="429" spans="26:26" x14ac:dyDescent="0.15">
      <c r="Z429" s="119"/>
    </row>
    <row r="430" spans="26:26" x14ac:dyDescent="0.15">
      <c r="Z430" s="119"/>
    </row>
    <row r="431" spans="26:26" x14ac:dyDescent="0.15">
      <c r="Z431" s="119"/>
    </row>
    <row r="432" spans="26:26" x14ac:dyDescent="0.15">
      <c r="Z432" s="119"/>
    </row>
    <row r="433" spans="26:26" x14ac:dyDescent="0.15">
      <c r="Z433" s="119"/>
    </row>
    <row r="434" spans="26:26" x14ac:dyDescent="0.15">
      <c r="Z434" s="119"/>
    </row>
    <row r="435" spans="26:26" x14ac:dyDescent="0.15">
      <c r="Z435" s="119"/>
    </row>
    <row r="436" spans="26:26" x14ac:dyDescent="0.15">
      <c r="Z436" s="119"/>
    </row>
    <row r="437" spans="26:26" x14ac:dyDescent="0.15">
      <c r="Z437" s="119"/>
    </row>
    <row r="438" spans="26:26" x14ac:dyDescent="0.15">
      <c r="Z438" s="119"/>
    </row>
    <row r="439" spans="26:26" x14ac:dyDescent="0.15">
      <c r="Z439" s="119"/>
    </row>
    <row r="440" spans="26:26" x14ac:dyDescent="0.15">
      <c r="Z440" s="119"/>
    </row>
    <row r="441" spans="26:26" x14ac:dyDescent="0.15">
      <c r="Z441" s="119"/>
    </row>
    <row r="442" spans="26:26" x14ac:dyDescent="0.15">
      <c r="Z442" s="119"/>
    </row>
    <row r="443" spans="26:26" x14ac:dyDescent="0.15">
      <c r="Z443" s="119"/>
    </row>
    <row r="444" spans="26:26" x14ac:dyDescent="0.15">
      <c r="Z444" s="119"/>
    </row>
    <row r="445" spans="26:26" x14ac:dyDescent="0.15">
      <c r="Z445" s="119"/>
    </row>
    <row r="446" spans="26:26" x14ac:dyDescent="0.15">
      <c r="Z446" s="119"/>
    </row>
    <row r="447" spans="26:26" x14ac:dyDescent="0.15">
      <c r="Z447" s="119"/>
    </row>
    <row r="448" spans="26:26" x14ac:dyDescent="0.15">
      <c r="Z448" s="119"/>
    </row>
    <row r="449" spans="26:26" x14ac:dyDescent="0.15">
      <c r="Z449" s="119"/>
    </row>
    <row r="450" spans="26:26" x14ac:dyDescent="0.15">
      <c r="Z450" s="119"/>
    </row>
    <row r="451" spans="26:26" x14ac:dyDescent="0.15">
      <c r="Z451" s="119"/>
    </row>
    <row r="452" spans="26:26" x14ac:dyDescent="0.15">
      <c r="Z452" s="119"/>
    </row>
    <row r="453" spans="26:26" x14ac:dyDescent="0.15">
      <c r="Z453" s="119"/>
    </row>
    <row r="454" spans="26:26" x14ac:dyDescent="0.15">
      <c r="Z454" s="119"/>
    </row>
    <row r="455" spans="26:26" x14ac:dyDescent="0.15">
      <c r="Z455" s="119"/>
    </row>
    <row r="456" spans="26:26" x14ac:dyDescent="0.15">
      <c r="Z456" s="119"/>
    </row>
    <row r="457" spans="26:26" x14ac:dyDescent="0.15">
      <c r="Z457" s="119"/>
    </row>
    <row r="458" spans="26:26" x14ac:dyDescent="0.15">
      <c r="Z458" s="119"/>
    </row>
    <row r="459" spans="26:26" x14ac:dyDescent="0.15">
      <c r="Z459" s="119"/>
    </row>
    <row r="460" spans="26:26" x14ac:dyDescent="0.15">
      <c r="Z460" s="119"/>
    </row>
    <row r="461" spans="26:26" x14ac:dyDescent="0.15">
      <c r="Z461" s="119"/>
    </row>
    <row r="462" spans="26:26" x14ac:dyDescent="0.15">
      <c r="Z462" s="119"/>
    </row>
    <row r="463" spans="26:26" x14ac:dyDescent="0.15">
      <c r="Z463" s="119"/>
    </row>
    <row r="464" spans="26:26" x14ac:dyDescent="0.15">
      <c r="Z464" s="119"/>
    </row>
    <row r="465" spans="26:26" x14ac:dyDescent="0.15">
      <c r="Z465" s="119"/>
    </row>
    <row r="466" spans="26:26" x14ac:dyDescent="0.15">
      <c r="Z466" s="119"/>
    </row>
    <row r="467" spans="26:26" x14ac:dyDescent="0.15">
      <c r="Z467" s="119"/>
    </row>
    <row r="468" spans="26:26" x14ac:dyDescent="0.15">
      <c r="Z468" s="119"/>
    </row>
    <row r="469" spans="26:26" x14ac:dyDescent="0.15">
      <c r="Z469" s="119"/>
    </row>
    <row r="470" spans="26:26" x14ac:dyDescent="0.15">
      <c r="Z470" s="119"/>
    </row>
    <row r="471" spans="26:26" x14ac:dyDescent="0.15">
      <c r="Z471" s="119"/>
    </row>
    <row r="472" spans="26:26" x14ac:dyDescent="0.15">
      <c r="Z472" s="119"/>
    </row>
    <row r="473" spans="26:26" x14ac:dyDescent="0.15">
      <c r="Z473" s="119"/>
    </row>
    <row r="474" spans="26:26" x14ac:dyDescent="0.15">
      <c r="Z474" s="119"/>
    </row>
    <row r="475" spans="26:26" x14ac:dyDescent="0.15">
      <c r="Z475" s="119"/>
    </row>
    <row r="476" spans="26:26" x14ac:dyDescent="0.15">
      <c r="Z476" s="119"/>
    </row>
    <row r="477" spans="26:26" x14ac:dyDescent="0.15">
      <c r="Z477" s="119"/>
    </row>
    <row r="478" spans="26:26" x14ac:dyDescent="0.15">
      <c r="Z478" s="119"/>
    </row>
    <row r="479" spans="26:26" x14ac:dyDescent="0.15">
      <c r="Z479" s="119"/>
    </row>
    <row r="480" spans="26:26" x14ac:dyDescent="0.15">
      <c r="Z480" s="119"/>
    </row>
    <row r="481" spans="26:26" x14ac:dyDescent="0.15">
      <c r="Z481" s="119"/>
    </row>
    <row r="482" spans="26:26" x14ac:dyDescent="0.15">
      <c r="Z482" s="119"/>
    </row>
    <row r="483" spans="26:26" x14ac:dyDescent="0.15">
      <c r="Z483" s="119"/>
    </row>
    <row r="484" spans="26:26" x14ac:dyDescent="0.15">
      <c r="Z484" s="119"/>
    </row>
    <row r="485" spans="26:26" x14ac:dyDescent="0.15">
      <c r="Z485" s="119"/>
    </row>
    <row r="486" spans="26:26" x14ac:dyDescent="0.15">
      <c r="Z486" s="119"/>
    </row>
    <row r="487" spans="26:26" x14ac:dyDescent="0.15">
      <c r="Z487" s="119"/>
    </row>
    <row r="488" spans="26:26" x14ac:dyDescent="0.15">
      <c r="Z488" s="119"/>
    </row>
    <row r="489" spans="26:26" x14ac:dyDescent="0.15">
      <c r="Z489" s="119"/>
    </row>
    <row r="490" spans="26:26" x14ac:dyDescent="0.15">
      <c r="Z490" s="119"/>
    </row>
    <row r="491" spans="26:26" x14ac:dyDescent="0.15">
      <c r="Z491" s="119"/>
    </row>
    <row r="492" spans="26:26" x14ac:dyDescent="0.15">
      <c r="Z492" s="119"/>
    </row>
    <row r="493" spans="26:26" x14ac:dyDescent="0.15">
      <c r="Z493" s="119"/>
    </row>
    <row r="494" spans="26:26" x14ac:dyDescent="0.15">
      <c r="Z494" s="119"/>
    </row>
    <row r="495" spans="26:26" x14ac:dyDescent="0.15">
      <c r="Z495" s="119"/>
    </row>
    <row r="496" spans="26:26" x14ac:dyDescent="0.15">
      <c r="Z496" s="119"/>
    </row>
    <row r="497" spans="26:26" x14ac:dyDescent="0.15">
      <c r="Z497" s="119"/>
    </row>
    <row r="498" spans="26:26" x14ac:dyDescent="0.15">
      <c r="Z498" s="119"/>
    </row>
    <row r="499" spans="26:26" x14ac:dyDescent="0.15">
      <c r="Z499" s="119"/>
    </row>
    <row r="500" spans="26:26" x14ac:dyDescent="0.15">
      <c r="Z500" s="119"/>
    </row>
    <row r="501" spans="26:26" x14ac:dyDescent="0.15">
      <c r="Z501" s="119"/>
    </row>
    <row r="502" spans="26:26" x14ac:dyDescent="0.15">
      <c r="Z502" s="119"/>
    </row>
    <row r="503" spans="26:26" x14ac:dyDescent="0.15">
      <c r="Z503" s="119"/>
    </row>
    <row r="504" spans="26:26" x14ac:dyDescent="0.15">
      <c r="Z504" s="119"/>
    </row>
    <row r="505" spans="26:26" x14ac:dyDescent="0.15">
      <c r="Z505" s="119"/>
    </row>
    <row r="506" spans="26:26" x14ac:dyDescent="0.15">
      <c r="Z506" s="119"/>
    </row>
    <row r="507" spans="26:26" x14ac:dyDescent="0.15">
      <c r="Z507" s="119"/>
    </row>
    <row r="508" spans="26:26" x14ac:dyDescent="0.15">
      <c r="Z508" s="119"/>
    </row>
    <row r="509" spans="26:26" x14ac:dyDescent="0.15">
      <c r="Z509" s="119"/>
    </row>
    <row r="510" spans="26:26" x14ac:dyDescent="0.15">
      <c r="Z510" s="119"/>
    </row>
    <row r="511" spans="26:26" x14ac:dyDescent="0.15">
      <c r="Z511" s="119"/>
    </row>
    <row r="512" spans="26:26" x14ac:dyDescent="0.15">
      <c r="Z512" s="119"/>
    </row>
    <row r="513" spans="26:26" x14ac:dyDescent="0.15">
      <c r="Z513" s="119"/>
    </row>
    <row r="514" spans="26:26" x14ac:dyDescent="0.15">
      <c r="Z514" s="119"/>
    </row>
    <row r="515" spans="26:26" x14ac:dyDescent="0.15">
      <c r="Z515" s="119"/>
    </row>
    <row r="516" spans="26:26" x14ac:dyDescent="0.15">
      <c r="Z516" s="119"/>
    </row>
    <row r="517" spans="26:26" x14ac:dyDescent="0.15">
      <c r="Z517" s="119"/>
    </row>
    <row r="518" spans="26:26" x14ac:dyDescent="0.15">
      <c r="Z518" s="119"/>
    </row>
    <row r="519" spans="26:26" x14ac:dyDescent="0.15">
      <c r="Z519" s="119"/>
    </row>
    <row r="520" spans="26:26" x14ac:dyDescent="0.15">
      <c r="Z520" s="119"/>
    </row>
    <row r="521" spans="26:26" x14ac:dyDescent="0.15">
      <c r="Z521" s="119"/>
    </row>
    <row r="522" spans="26:26" x14ac:dyDescent="0.15">
      <c r="Z522" s="119"/>
    </row>
    <row r="523" spans="26:26" x14ac:dyDescent="0.15">
      <c r="Z523" s="119"/>
    </row>
    <row r="524" spans="26:26" x14ac:dyDescent="0.15">
      <c r="Z524" s="119"/>
    </row>
    <row r="525" spans="26:26" x14ac:dyDescent="0.15">
      <c r="Z525" s="119"/>
    </row>
    <row r="526" spans="26:26" x14ac:dyDescent="0.15">
      <c r="Z526" s="119"/>
    </row>
    <row r="527" spans="26:26" x14ac:dyDescent="0.15">
      <c r="Z527" s="119"/>
    </row>
    <row r="528" spans="26:26" x14ac:dyDescent="0.15">
      <c r="Z528" s="119"/>
    </row>
    <row r="529" spans="26:26" x14ac:dyDescent="0.15">
      <c r="Z529" s="119"/>
    </row>
    <row r="530" spans="26:26" x14ac:dyDescent="0.15">
      <c r="Z530" s="119"/>
    </row>
    <row r="531" spans="26:26" x14ac:dyDescent="0.15">
      <c r="Z531" s="119"/>
    </row>
    <row r="532" spans="26:26" x14ac:dyDescent="0.15">
      <c r="Z532" s="119"/>
    </row>
    <row r="533" spans="26:26" x14ac:dyDescent="0.15">
      <c r="Z533" s="119"/>
    </row>
    <row r="534" spans="26:26" x14ac:dyDescent="0.15">
      <c r="Z534" s="119"/>
    </row>
    <row r="535" spans="26:26" x14ac:dyDescent="0.15">
      <c r="Z535" s="119"/>
    </row>
    <row r="536" spans="26:26" x14ac:dyDescent="0.15">
      <c r="Z536" s="119"/>
    </row>
    <row r="537" spans="26:26" x14ac:dyDescent="0.15">
      <c r="Z537" s="119"/>
    </row>
    <row r="538" spans="26:26" x14ac:dyDescent="0.15">
      <c r="Z538" s="119"/>
    </row>
    <row r="539" spans="26:26" x14ac:dyDescent="0.15">
      <c r="Z539" s="119"/>
    </row>
    <row r="540" spans="26:26" x14ac:dyDescent="0.15">
      <c r="Z540" s="119"/>
    </row>
    <row r="541" spans="26:26" x14ac:dyDescent="0.15">
      <c r="Z541" s="119"/>
    </row>
    <row r="542" spans="26:26" x14ac:dyDescent="0.15">
      <c r="Z542" s="119"/>
    </row>
    <row r="543" spans="26:26" x14ac:dyDescent="0.15">
      <c r="Z543" s="119"/>
    </row>
    <row r="544" spans="26:26" x14ac:dyDescent="0.15">
      <c r="Z544" s="119"/>
    </row>
    <row r="545" spans="26:26" x14ac:dyDescent="0.15">
      <c r="Z545" s="119"/>
    </row>
    <row r="546" spans="26:26" x14ac:dyDescent="0.15">
      <c r="Z546" s="119"/>
    </row>
    <row r="547" spans="26:26" x14ac:dyDescent="0.15">
      <c r="Z547" s="119"/>
    </row>
    <row r="548" spans="26:26" x14ac:dyDescent="0.15">
      <c r="Z548" s="119"/>
    </row>
    <row r="549" spans="26:26" x14ac:dyDescent="0.15">
      <c r="Z549" s="119"/>
    </row>
    <row r="550" spans="26:26" x14ac:dyDescent="0.15">
      <c r="Z550" s="119"/>
    </row>
    <row r="551" spans="26:26" x14ac:dyDescent="0.15">
      <c r="Z551" s="119"/>
    </row>
    <row r="552" spans="26:26" x14ac:dyDescent="0.15">
      <c r="Z552" s="119"/>
    </row>
    <row r="553" spans="26:26" x14ac:dyDescent="0.15">
      <c r="Z553" s="119"/>
    </row>
    <row r="554" spans="26:26" x14ac:dyDescent="0.15">
      <c r="Z554" s="119"/>
    </row>
    <row r="555" spans="26:26" x14ac:dyDescent="0.15">
      <c r="Z555" s="119"/>
    </row>
    <row r="556" spans="26:26" x14ac:dyDescent="0.15">
      <c r="Z556" s="119"/>
    </row>
    <row r="557" spans="26:26" x14ac:dyDescent="0.15">
      <c r="Z557" s="119"/>
    </row>
    <row r="558" spans="26:26" x14ac:dyDescent="0.15">
      <c r="Z558" s="119"/>
    </row>
    <row r="559" spans="26:26" x14ac:dyDescent="0.15">
      <c r="Z559" s="119"/>
    </row>
    <row r="560" spans="26:26" x14ac:dyDescent="0.15">
      <c r="Z560" s="119"/>
    </row>
    <row r="561" spans="26:26" x14ac:dyDescent="0.15">
      <c r="Z561" s="119"/>
    </row>
    <row r="562" spans="26:26" x14ac:dyDescent="0.15">
      <c r="Z562" s="119"/>
    </row>
    <row r="563" spans="26:26" x14ac:dyDescent="0.15">
      <c r="Z563" s="119"/>
    </row>
    <row r="564" spans="26:26" x14ac:dyDescent="0.15">
      <c r="Z564" s="119"/>
    </row>
    <row r="565" spans="26:26" x14ac:dyDescent="0.15">
      <c r="Z565" s="119"/>
    </row>
    <row r="566" spans="26:26" x14ac:dyDescent="0.15">
      <c r="Z566" s="119"/>
    </row>
    <row r="567" spans="26:26" x14ac:dyDescent="0.15">
      <c r="Z567" s="119"/>
    </row>
    <row r="568" spans="26:26" x14ac:dyDescent="0.15">
      <c r="Z568" s="119"/>
    </row>
    <row r="569" spans="26:26" x14ac:dyDescent="0.15">
      <c r="Z569" s="119"/>
    </row>
    <row r="570" spans="26:26" x14ac:dyDescent="0.15">
      <c r="Z570" s="119"/>
    </row>
    <row r="571" spans="26:26" x14ac:dyDescent="0.15">
      <c r="Z571" s="119"/>
    </row>
    <row r="572" spans="26:26" x14ac:dyDescent="0.15">
      <c r="Z572" s="119"/>
    </row>
    <row r="573" spans="26:26" x14ac:dyDescent="0.15">
      <c r="Z573" s="119"/>
    </row>
    <row r="574" spans="26:26" x14ac:dyDescent="0.15">
      <c r="Z574" s="119"/>
    </row>
    <row r="575" spans="26:26" x14ac:dyDescent="0.15">
      <c r="Z575" s="119"/>
    </row>
    <row r="576" spans="26:26" x14ac:dyDescent="0.15">
      <c r="Z576" s="119"/>
    </row>
    <row r="577" spans="26:26" x14ac:dyDescent="0.15">
      <c r="Z577" s="119"/>
    </row>
    <row r="578" spans="26:26" x14ac:dyDescent="0.15">
      <c r="Z578" s="119"/>
    </row>
    <row r="579" spans="26:26" x14ac:dyDescent="0.15">
      <c r="Z579" s="119"/>
    </row>
    <row r="580" spans="26:26" x14ac:dyDescent="0.15">
      <c r="Z580" s="119"/>
    </row>
    <row r="581" spans="26:26" x14ac:dyDescent="0.15">
      <c r="Z581" s="119"/>
    </row>
    <row r="582" spans="26:26" x14ac:dyDescent="0.15">
      <c r="Z582" s="119"/>
    </row>
    <row r="583" spans="26:26" x14ac:dyDescent="0.15">
      <c r="Z583" s="119"/>
    </row>
    <row r="584" spans="26:26" x14ac:dyDescent="0.15">
      <c r="Z584" s="119"/>
    </row>
    <row r="585" spans="26:26" x14ac:dyDescent="0.15">
      <c r="Z585" s="119"/>
    </row>
    <row r="586" spans="26:26" x14ac:dyDescent="0.15">
      <c r="Z586" s="119"/>
    </row>
    <row r="587" spans="26:26" x14ac:dyDescent="0.15">
      <c r="Z587" s="119"/>
    </row>
    <row r="588" spans="26:26" x14ac:dyDescent="0.15">
      <c r="Z588" s="119"/>
    </row>
    <row r="589" spans="26:26" x14ac:dyDescent="0.15">
      <c r="Z589" s="119"/>
    </row>
    <row r="590" spans="26:26" x14ac:dyDescent="0.15">
      <c r="Z590" s="119"/>
    </row>
    <row r="591" spans="26:26" x14ac:dyDescent="0.15">
      <c r="Z591" s="119"/>
    </row>
    <row r="592" spans="26:26" x14ac:dyDescent="0.15">
      <c r="Z592" s="119"/>
    </row>
    <row r="593" spans="26:26" x14ac:dyDescent="0.15">
      <c r="Z593" s="119"/>
    </row>
    <row r="594" spans="26:26" x14ac:dyDescent="0.15">
      <c r="Z594" s="119"/>
    </row>
    <row r="595" spans="26:26" x14ac:dyDescent="0.15">
      <c r="Z595" s="119"/>
    </row>
    <row r="596" spans="26:26" x14ac:dyDescent="0.15">
      <c r="Z596" s="119"/>
    </row>
    <row r="597" spans="26:26" x14ac:dyDescent="0.15">
      <c r="Z597" s="119"/>
    </row>
    <row r="598" spans="26:26" x14ac:dyDescent="0.15">
      <c r="Z598" s="119"/>
    </row>
    <row r="599" spans="26:26" x14ac:dyDescent="0.15">
      <c r="Z599" s="119"/>
    </row>
    <row r="600" spans="26:26" x14ac:dyDescent="0.15">
      <c r="Z600" s="119"/>
    </row>
    <row r="601" spans="26:26" x14ac:dyDescent="0.15">
      <c r="Z601" s="119"/>
    </row>
    <row r="602" spans="26:26" x14ac:dyDescent="0.15">
      <c r="Z602" s="119"/>
    </row>
    <row r="603" spans="26:26" x14ac:dyDescent="0.15">
      <c r="Z603" s="119"/>
    </row>
    <row r="604" spans="26:26" x14ac:dyDescent="0.15">
      <c r="Z604" s="119"/>
    </row>
    <row r="605" spans="26:26" x14ac:dyDescent="0.15">
      <c r="Z605" s="119"/>
    </row>
    <row r="606" spans="26:26" x14ac:dyDescent="0.15">
      <c r="Z606" s="119"/>
    </row>
    <row r="607" spans="26:26" x14ac:dyDescent="0.15">
      <c r="Z607" s="119"/>
    </row>
    <row r="608" spans="26:26" x14ac:dyDescent="0.15">
      <c r="Z608" s="119"/>
    </row>
    <row r="609" spans="26:26" x14ac:dyDescent="0.15">
      <c r="Z609" s="119"/>
    </row>
    <row r="610" spans="26:26" x14ac:dyDescent="0.15">
      <c r="Z610" s="119"/>
    </row>
    <row r="611" spans="26:26" x14ac:dyDescent="0.15">
      <c r="Z611" s="119"/>
    </row>
    <row r="612" spans="26:26" x14ac:dyDescent="0.15">
      <c r="Z612" s="119"/>
    </row>
    <row r="613" spans="26:26" x14ac:dyDescent="0.15">
      <c r="Z613" s="119"/>
    </row>
    <row r="614" spans="26:26" x14ac:dyDescent="0.15">
      <c r="Z614" s="119"/>
    </row>
    <row r="615" spans="26:26" x14ac:dyDescent="0.15">
      <c r="Z615" s="119"/>
    </row>
    <row r="616" spans="26:26" x14ac:dyDescent="0.15">
      <c r="Z616" s="119"/>
    </row>
    <row r="617" spans="26:26" x14ac:dyDescent="0.15">
      <c r="Z617" s="119"/>
    </row>
    <row r="618" spans="26:26" x14ac:dyDescent="0.15">
      <c r="Z618" s="119"/>
    </row>
    <row r="619" spans="26:26" x14ac:dyDescent="0.15">
      <c r="Z619" s="119"/>
    </row>
    <row r="620" spans="26:26" x14ac:dyDescent="0.15">
      <c r="Z620" s="119"/>
    </row>
    <row r="621" spans="26:26" x14ac:dyDescent="0.15">
      <c r="Z621" s="119"/>
    </row>
    <row r="622" spans="26:26" x14ac:dyDescent="0.15">
      <c r="Z622" s="119"/>
    </row>
    <row r="623" spans="26:26" x14ac:dyDescent="0.15">
      <c r="Z623" s="119"/>
    </row>
    <row r="624" spans="26:26" x14ac:dyDescent="0.15">
      <c r="Z624" s="119"/>
    </row>
    <row r="625" spans="26:26" x14ac:dyDescent="0.15">
      <c r="Z625" s="119"/>
    </row>
    <row r="626" spans="26:26" x14ac:dyDescent="0.15">
      <c r="Z626" s="119"/>
    </row>
    <row r="627" spans="26:26" x14ac:dyDescent="0.15">
      <c r="Z627" s="119"/>
    </row>
    <row r="628" spans="26:26" x14ac:dyDescent="0.15">
      <c r="Z628" s="119"/>
    </row>
    <row r="629" spans="26:26" x14ac:dyDescent="0.15">
      <c r="Z629" s="119"/>
    </row>
    <row r="630" spans="26:26" x14ac:dyDescent="0.15">
      <c r="Z630" s="119"/>
    </row>
    <row r="631" spans="26:26" x14ac:dyDescent="0.15">
      <c r="Z631" s="119"/>
    </row>
    <row r="632" spans="26:26" x14ac:dyDescent="0.15">
      <c r="Z632" s="119"/>
    </row>
    <row r="633" spans="26:26" x14ac:dyDescent="0.15">
      <c r="Z633" s="119"/>
    </row>
    <row r="634" spans="26:26" x14ac:dyDescent="0.15">
      <c r="Z634" s="119"/>
    </row>
    <row r="635" spans="26:26" x14ac:dyDescent="0.15">
      <c r="Z635" s="119"/>
    </row>
    <row r="636" spans="26:26" x14ac:dyDescent="0.15">
      <c r="Z636" s="119"/>
    </row>
    <row r="637" spans="26:26" x14ac:dyDescent="0.15">
      <c r="Z637" s="119"/>
    </row>
    <row r="638" spans="26:26" x14ac:dyDescent="0.15">
      <c r="Z638" s="119"/>
    </row>
    <row r="639" spans="26:26" x14ac:dyDescent="0.15">
      <c r="Z639" s="119"/>
    </row>
    <row r="640" spans="26:26" x14ac:dyDescent="0.15">
      <c r="Z640" s="119"/>
    </row>
    <row r="641" spans="26:26" x14ac:dyDescent="0.15">
      <c r="Z641" s="119"/>
    </row>
    <row r="642" spans="26:26" x14ac:dyDescent="0.15">
      <c r="Z642" s="119"/>
    </row>
    <row r="643" spans="26:26" x14ac:dyDescent="0.15">
      <c r="Z643" s="119"/>
    </row>
    <row r="644" spans="26:26" x14ac:dyDescent="0.15">
      <c r="Z644" s="119"/>
    </row>
    <row r="645" spans="26:26" x14ac:dyDescent="0.15">
      <c r="Z645" s="119"/>
    </row>
    <row r="646" spans="26:26" x14ac:dyDescent="0.15">
      <c r="Z646" s="119"/>
    </row>
    <row r="647" spans="26:26" x14ac:dyDescent="0.15">
      <c r="Z647" s="119"/>
    </row>
    <row r="648" spans="26:26" x14ac:dyDescent="0.15">
      <c r="Z648" s="119"/>
    </row>
    <row r="649" spans="26:26" x14ac:dyDescent="0.15">
      <c r="Z649" s="119"/>
    </row>
    <row r="650" spans="26:26" x14ac:dyDescent="0.15">
      <c r="Z650" s="119"/>
    </row>
    <row r="651" spans="26:26" x14ac:dyDescent="0.15">
      <c r="Z651" s="119"/>
    </row>
    <row r="652" spans="26:26" x14ac:dyDescent="0.15">
      <c r="Z652" s="119"/>
    </row>
    <row r="653" spans="26:26" x14ac:dyDescent="0.15">
      <c r="Z653" s="119"/>
    </row>
    <row r="654" spans="26:26" x14ac:dyDescent="0.15">
      <c r="Z654" s="119"/>
    </row>
    <row r="655" spans="26:26" x14ac:dyDescent="0.15">
      <c r="Z655" s="119"/>
    </row>
    <row r="656" spans="26:26" x14ac:dyDescent="0.15">
      <c r="Z656" s="119"/>
    </row>
    <row r="657" spans="26:26" x14ac:dyDescent="0.15">
      <c r="Z657" s="119"/>
    </row>
    <row r="658" spans="26:26" x14ac:dyDescent="0.15">
      <c r="Z658" s="119"/>
    </row>
    <row r="659" spans="26:26" x14ac:dyDescent="0.15">
      <c r="Z659" s="119"/>
    </row>
    <row r="660" spans="26:26" x14ac:dyDescent="0.15">
      <c r="Z660" s="119"/>
    </row>
    <row r="661" spans="26:26" x14ac:dyDescent="0.15">
      <c r="Z661" s="119"/>
    </row>
    <row r="662" spans="26:26" x14ac:dyDescent="0.15">
      <c r="Z662" s="119"/>
    </row>
    <row r="663" spans="26:26" x14ac:dyDescent="0.15">
      <c r="Z663" s="119"/>
    </row>
    <row r="664" spans="26:26" x14ac:dyDescent="0.15">
      <c r="Z664" s="119"/>
    </row>
    <row r="665" spans="26:26" x14ac:dyDescent="0.15">
      <c r="Z665" s="119"/>
    </row>
    <row r="666" spans="26:26" x14ac:dyDescent="0.15">
      <c r="Z666" s="119"/>
    </row>
    <row r="667" spans="26:26" x14ac:dyDescent="0.15">
      <c r="Z667" s="119"/>
    </row>
    <row r="668" spans="26:26" x14ac:dyDescent="0.15">
      <c r="Z668" s="119"/>
    </row>
    <row r="669" spans="26:26" x14ac:dyDescent="0.15">
      <c r="Z669" s="119"/>
    </row>
    <row r="670" spans="26:26" x14ac:dyDescent="0.15">
      <c r="Z670" s="119"/>
    </row>
    <row r="671" spans="26:26" x14ac:dyDescent="0.15">
      <c r="Z671" s="119"/>
    </row>
    <row r="672" spans="26:26" x14ac:dyDescent="0.15">
      <c r="Z672" s="119"/>
    </row>
    <row r="673" spans="26:26" x14ac:dyDescent="0.15">
      <c r="Z673" s="119"/>
    </row>
    <row r="674" spans="26:26" x14ac:dyDescent="0.15">
      <c r="Z674" s="119"/>
    </row>
    <row r="675" spans="26:26" x14ac:dyDescent="0.15">
      <c r="Z675" s="119"/>
    </row>
    <row r="676" spans="26:26" x14ac:dyDescent="0.15">
      <c r="Z676" s="119"/>
    </row>
    <row r="677" spans="26:26" x14ac:dyDescent="0.15">
      <c r="Z677" s="119"/>
    </row>
    <row r="678" spans="26:26" x14ac:dyDescent="0.15">
      <c r="Z678" s="119"/>
    </row>
    <row r="679" spans="26:26" x14ac:dyDescent="0.15">
      <c r="Z679" s="119"/>
    </row>
    <row r="680" spans="26:26" x14ac:dyDescent="0.15">
      <c r="Z680" s="119"/>
    </row>
    <row r="681" spans="26:26" x14ac:dyDescent="0.15">
      <c r="Z681" s="119"/>
    </row>
    <row r="682" spans="26:26" x14ac:dyDescent="0.15">
      <c r="Z682" s="119"/>
    </row>
    <row r="683" spans="26:26" x14ac:dyDescent="0.15">
      <c r="Z683" s="119"/>
    </row>
    <row r="684" spans="26:26" x14ac:dyDescent="0.15">
      <c r="Z684" s="119"/>
    </row>
    <row r="685" spans="26:26" x14ac:dyDescent="0.15">
      <c r="Z685" s="119"/>
    </row>
    <row r="686" spans="26:26" x14ac:dyDescent="0.15">
      <c r="Z686" s="119"/>
    </row>
    <row r="687" spans="26:26" x14ac:dyDescent="0.15">
      <c r="Z687" s="119"/>
    </row>
    <row r="688" spans="26:26" x14ac:dyDescent="0.15">
      <c r="Z688" s="119"/>
    </row>
    <row r="689" spans="26:26" x14ac:dyDescent="0.15">
      <c r="Z689" s="119"/>
    </row>
    <row r="690" spans="26:26" x14ac:dyDescent="0.15">
      <c r="Z690" s="119"/>
    </row>
    <row r="691" spans="26:26" x14ac:dyDescent="0.15">
      <c r="Z691" s="119"/>
    </row>
    <row r="692" spans="26:26" x14ac:dyDescent="0.15">
      <c r="Z692" s="119"/>
    </row>
    <row r="693" spans="26:26" x14ac:dyDescent="0.15">
      <c r="Z693" s="119"/>
    </row>
    <row r="694" spans="26:26" x14ac:dyDescent="0.15">
      <c r="Z694" s="119"/>
    </row>
    <row r="695" spans="26:26" x14ac:dyDescent="0.15">
      <c r="Z695" s="119"/>
    </row>
    <row r="696" spans="26:26" x14ac:dyDescent="0.15">
      <c r="Z696" s="119"/>
    </row>
    <row r="697" spans="26:26" x14ac:dyDescent="0.15">
      <c r="Z697" s="119"/>
    </row>
    <row r="698" spans="26:26" x14ac:dyDescent="0.15">
      <c r="Z698" s="119"/>
    </row>
    <row r="699" spans="26:26" x14ac:dyDescent="0.15">
      <c r="Z699" s="119"/>
    </row>
    <row r="700" spans="26:26" x14ac:dyDescent="0.15">
      <c r="Z700" s="119"/>
    </row>
    <row r="701" spans="26:26" x14ac:dyDescent="0.15">
      <c r="Z701" s="119"/>
    </row>
    <row r="702" spans="26:26" x14ac:dyDescent="0.15">
      <c r="Z702" s="119"/>
    </row>
    <row r="703" spans="26:26" x14ac:dyDescent="0.15">
      <c r="Z703" s="119"/>
    </row>
    <row r="704" spans="26:26" x14ac:dyDescent="0.15">
      <c r="Z704" s="119"/>
    </row>
    <row r="705" spans="26:26" x14ac:dyDescent="0.15">
      <c r="Z705" s="119"/>
    </row>
    <row r="706" spans="26:26" x14ac:dyDescent="0.15">
      <c r="Z706" s="119"/>
    </row>
    <row r="707" spans="26:26" x14ac:dyDescent="0.15">
      <c r="Z707" s="119"/>
    </row>
    <row r="708" spans="26:26" x14ac:dyDescent="0.15">
      <c r="Z708" s="119"/>
    </row>
    <row r="709" spans="26:26" x14ac:dyDescent="0.15">
      <c r="Z709" s="119"/>
    </row>
    <row r="710" spans="26:26" x14ac:dyDescent="0.15">
      <c r="Z710" s="119"/>
    </row>
    <row r="711" spans="26:26" x14ac:dyDescent="0.15">
      <c r="Z711" s="119"/>
    </row>
    <row r="712" spans="26:26" x14ac:dyDescent="0.15">
      <c r="Z712" s="119"/>
    </row>
    <row r="713" spans="26:26" x14ac:dyDescent="0.15">
      <c r="Z713" s="119"/>
    </row>
    <row r="714" spans="26:26" x14ac:dyDescent="0.15">
      <c r="Z714" s="119"/>
    </row>
    <row r="715" spans="26:26" x14ac:dyDescent="0.15">
      <c r="Z715" s="119"/>
    </row>
    <row r="716" spans="26:26" x14ac:dyDescent="0.15">
      <c r="Z716" s="119"/>
    </row>
    <row r="717" spans="26:26" x14ac:dyDescent="0.15">
      <c r="Z717" s="119"/>
    </row>
    <row r="718" spans="26:26" x14ac:dyDescent="0.15">
      <c r="Z718" s="119"/>
    </row>
    <row r="719" spans="26:26" x14ac:dyDescent="0.15">
      <c r="Z719" s="119"/>
    </row>
    <row r="720" spans="26:26" x14ac:dyDescent="0.15">
      <c r="Z720" s="119"/>
    </row>
    <row r="721" spans="26:26" x14ac:dyDescent="0.15">
      <c r="Z721" s="119"/>
    </row>
    <row r="722" spans="26:26" x14ac:dyDescent="0.15">
      <c r="Z722" s="119"/>
    </row>
    <row r="723" spans="26:26" x14ac:dyDescent="0.15">
      <c r="Z723" s="119"/>
    </row>
    <row r="724" spans="26:26" x14ac:dyDescent="0.15">
      <c r="Z724" s="119"/>
    </row>
    <row r="725" spans="26:26" x14ac:dyDescent="0.15">
      <c r="Z725" s="119"/>
    </row>
    <row r="726" spans="26:26" x14ac:dyDescent="0.15">
      <c r="Z726" s="119"/>
    </row>
    <row r="727" spans="26:26" x14ac:dyDescent="0.15">
      <c r="Z727" s="119"/>
    </row>
    <row r="728" spans="26:26" x14ac:dyDescent="0.15">
      <c r="Z728" s="119"/>
    </row>
    <row r="729" spans="26:26" x14ac:dyDescent="0.15">
      <c r="Z729" s="119"/>
    </row>
    <row r="730" spans="26:26" x14ac:dyDescent="0.15">
      <c r="Z730" s="119"/>
    </row>
    <row r="731" spans="26:26" x14ac:dyDescent="0.15">
      <c r="Z731" s="119"/>
    </row>
    <row r="732" spans="26:26" x14ac:dyDescent="0.15">
      <c r="Z732" s="119"/>
    </row>
    <row r="733" spans="26:26" x14ac:dyDescent="0.15">
      <c r="Z733" s="119"/>
    </row>
    <row r="734" spans="26:26" x14ac:dyDescent="0.15">
      <c r="Z734" s="119"/>
    </row>
    <row r="735" spans="26:26" x14ac:dyDescent="0.15">
      <c r="Z735" s="119"/>
    </row>
    <row r="736" spans="26:26" x14ac:dyDescent="0.15">
      <c r="Z736" s="119"/>
    </row>
    <row r="737" spans="26:26" x14ac:dyDescent="0.15">
      <c r="Z737" s="119"/>
    </row>
    <row r="738" spans="26:26" x14ac:dyDescent="0.15">
      <c r="Z738" s="119"/>
    </row>
    <row r="739" spans="26:26" x14ac:dyDescent="0.15">
      <c r="Z739" s="119"/>
    </row>
    <row r="740" spans="26:26" x14ac:dyDescent="0.15">
      <c r="Z740" s="119"/>
    </row>
    <row r="741" spans="26:26" x14ac:dyDescent="0.15">
      <c r="Z741" s="119"/>
    </row>
    <row r="742" spans="26:26" x14ac:dyDescent="0.15">
      <c r="Z742" s="119"/>
    </row>
    <row r="743" spans="26:26" x14ac:dyDescent="0.15">
      <c r="Z743" s="119"/>
    </row>
    <row r="744" spans="26:26" x14ac:dyDescent="0.15">
      <c r="Z744" s="119"/>
    </row>
    <row r="745" spans="26:26" x14ac:dyDescent="0.15">
      <c r="Z745" s="119"/>
    </row>
    <row r="746" spans="26:26" x14ac:dyDescent="0.15">
      <c r="Z746" s="119"/>
    </row>
    <row r="747" spans="26:26" x14ac:dyDescent="0.15">
      <c r="Z747" s="119"/>
    </row>
    <row r="748" spans="26:26" x14ac:dyDescent="0.15">
      <c r="Z748" s="119"/>
    </row>
    <row r="749" spans="26:26" x14ac:dyDescent="0.15">
      <c r="Z749" s="119"/>
    </row>
    <row r="750" spans="26:26" x14ac:dyDescent="0.15">
      <c r="Z750" s="119"/>
    </row>
    <row r="751" spans="26:26" x14ac:dyDescent="0.15">
      <c r="Z751" s="119"/>
    </row>
    <row r="752" spans="26:26" x14ac:dyDescent="0.15">
      <c r="Z752" s="119"/>
    </row>
    <row r="753" spans="26:26" x14ac:dyDescent="0.15">
      <c r="Z753" s="119"/>
    </row>
    <row r="754" spans="26:26" x14ac:dyDescent="0.15">
      <c r="Z754" s="119"/>
    </row>
    <row r="755" spans="26:26" x14ac:dyDescent="0.15">
      <c r="Z755" s="119"/>
    </row>
    <row r="756" spans="26:26" x14ac:dyDescent="0.15">
      <c r="Z756" s="119"/>
    </row>
    <row r="757" spans="26:26" x14ac:dyDescent="0.15">
      <c r="Z757" s="119"/>
    </row>
    <row r="758" spans="26:26" x14ac:dyDescent="0.15">
      <c r="Z758" s="119"/>
    </row>
    <row r="759" spans="26:26" x14ac:dyDescent="0.15">
      <c r="Z759" s="119"/>
    </row>
    <row r="760" spans="26:26" x14ac:dyDescent="0.15">
      <c r="Z760" s="119"/>
    </row>
    <row r="761" spans="26:26" x14ac:dyDescent="0.15">
      <c r="Z761" s="119"/>
    </row>
    <row r="762" spans="26:26" x14ac:dyDescent="0.15">
      <c r="Z762" s="119"/>
    </row>
    <row r="763" spans="26:26" x14ac:dyDescent="0.15">
      <c r="Z763" s="119"/>
    </row>
    <row r="764" spans="26:26" x14ac:dyDescent="0.15">
      <c r="Z764" s="119"/>
    </row>
    <row r="765" spans="26:26" x14ac:dyDescent="0.15">
      <c r="Z765" s="119"/>
    </row>
    <row r="766" spans="26:26" x14ac:dyDescent="0.15">
      <c r="Z766" s="119"/>
    </row>
    <row r="767" spans="26:26" x14ac:dyDescent="0.15">
      <c r="Z767" s="119"/>
    </row>
    <row r="768" spans="26:26" x14ac:dyDescent="0.15">
      <c r="Z768" s="119"/>
    </row>
    <row r="769" spans="26:26" x14ac:dyDescent="0.15">
      <c r="Z769" s="119"/>
    </row>
    <row r="770" spans="26:26" x14ac:dyDescent="0.15">
      <c r="Z770" s="119"/>
    </row>
    <row r="771" spans="26:26" x14ac:dyDescent="0.15">
      <c r="Z771" s="119"/>
    </row>
    <row r="772" spans="26:26" x14ac:dyDescent="0.15">
      <c r="Z772" s="119"/>
    </row>
    <row r="773" spans="26:26" x14ac:dyDescent="0.15">
      <c r="Z773" s="119"/>
    </row>
    <row r="774" spans="26:26" x14ac:dyDescent="0.15">
      <c r="Z774" s="119"/>
    </row>
    <row r="775" spans="26:26" x14ac:dyDescent="0.15">
      <c r="Z775" s="119"/>
    </row>
    <row r="776" spans="26:26" x14ac:dyDescent="0.15">
      <c r="Z776" s="119"/>
    </row>
    <row r="777" spans="26:26" x14ac:dyDescent="0.15">
      <c r="Z777" s="119"/>
    </row>
    <row r="778" spans="26:26" x14ac:dyDescent="0.15">
      <c r="Z778" s="119"/>
    </row>
    <row r="779" spans="26:26" x14ac:dyDescent="0.15">
      <c r="Z779" s="119"/>
    </row>
    <row r="780" spans="26:26" x14ac:dyDescent="0.15">
      <c r="Z780" s="119"/>
    </row>
    <row r="781" spans="26:26" x14ac:dyDescent="0.15">
      <c r="Z781" s="119"/>
    </row>
    <row r="782" spans="26:26" x14ac:dyDescent="0.15">
      <c r="Z782" s="119"/>
    </row>
    <row r="783" spans="26:26" x14ac:dyDescent="0.15">
      <c r="Z783" s="119"/>
    </row>
    <row r="784" spans="26:26" x14ac:dyDescent="0.15">
      <c r="Z784" s="119"/>
    </row>
    <row r="785" spans="26:26" x14ac:dyDescent="0.15">
      <c r="Z785" s="119"/>
    </row>
    <row r="786" spans="26:26" x14ac:dyDescent="0.15">
      <c r="Z786" s="119"/>
    </row>
    <row r="787" spans="26:26" x14ac:dyDescent="0.15">
      <c r="Z787" s="119"/>
    </row>
    <row r="788" spans="26:26" x14ac:dyDescent="0.15">
      <c r="Z788" s="119"/>
    </row>
    <row r="789" spans="26:26" x14ac:dyDescent="0.15">
      <c r="Z789" s="119"/>
    </row>
    <row r="790" spans="26:26" x14ac:dyDescent="0.15">
      <c r="Z790" s="119"/>
    </row>
    <row r="791" spans="26:26" x14ac:dyDescent="0.15">
      <c r="Z791" s="119"/>
    </row>
    <row r="792" spans="26:26" x14ac:dyDescent="0.15">
      <c r="Z792" s="119"/>
    </row>
    <row r="793" spans="26:26" x14ac:dyDescent="0.15">
      <c r="Z793" s="119"/>
    </row>
    <row r="794" spans="26:26" x14ac:dyDescent="0.15">
      <c r="Z794" s="119"/>
    </row>
    <row r="795" spans="26:26" x14ac:dyDescent="0.15">
      <c r="Z795" s="119"/>
    </row>
    <row r="796" spans="26:26" x14ac:dyDescent="0.15">
      <c r="Z796" s="119"/>
    </row>
    <row r="797" spans="26:26" x14ac:dyDescent="0.15">
      <c r="Z797" s="119"/>
    </row>
    <row r="798" spans="26:26" x14ac:dyDescent="0.15">
      <c r="Z798" s="119"/>
    </row>
    <row r="799" spans="26:26" x14ac:dyDescent="0.15">
      <c r="Z799" s="119"/>
    </row>
    <row r="800" spans="26:26" x14ac:dyDescent="0.15">
      <c r="Z800" s="119"/>
    </row>
    <row r="801" spans="26:26" x14ac:dyDescent="0.15">
      <c r="Z801" s="119"/>
    </row>
    <row r="802" spans="26:26" x14ac:dyDescent="0.15">
      <c r="Z802" s="119"/>
    </row>
    <row r="803" spans="26:26" x14ac:dyDescent="0.15">
      <c r="Z803" s="119"/>
    </row>
    <row r="804" spans="26:26" x14ac:dyDescent="0.15">
      <c r="Z804" s="119"/>
    </row>
    <row r="805" spans="26:26" x14ac:dyDescent="0.15">
      <c r="Z805" s="119"/>
    </row>
    <row r="806" spans="26:26" x14ac:dyDescent="0.15">
      <c r="Z806" s="119"/>
    </row>
    <row r="807" spans="26:26" x14ac:dyDescent="0.15">
      <c r="Z807" s="119"/>
    </row>
    <row r="808" spans="26:26" x14ac:dyDescent="0.15">
      <c r="Z808" s="119"/>
    </row>
    <row r="809" spans="26:26" x14ac:dyDescent="0.15">
      <c r="Z809" s="119"/>
    </row>
    <row r="810" spans="26:26" x14ac:dyDescent="0.15">
      <c r="Z810" s="119"/>
    </row>
    <row r="811" spans="26:26" x14ac:dyDescent="0.15">
      <c r="Z811" s="119"/>
    </row>
    <row r="812" spans="26:26" x14ac:dyDescent="0.15">
      <c r="Z812" s="119"/>
    </row>
    <row r="813" spans="26:26" x14ac:dyDescent="0.15">
      <c r="Z813" s="119"/>
    </row>
    <row r="814" spans="26:26" x14ac:dyDescent="0.15">
      <c r="Z814" s="119"/>
    </row>
    <row r="815" spans="26:26" x14ac:dyDescent="0.15">
      <c r="Z815" s="119"/>
    </row>
    <row r="816" spans="26:26" x14ac:dyDescent="0.15">
      <c r="Z816" s="119"/>
    </row>
    <row r="817" spans="26:26" x14ac:dyDescent="0.15">
      <c r="Z817" s="119"/>
    </row>
    <row r="818" spans="26:26" x14ac:dyDescent="0.15">
      <c r="Z818" s="119"/>
    </row>
    <row r="819" spans="26:26" x14ac:dyDescent="0.15">
      <c r="Z819" s="119"/>
    </row>
    <row r="820" spans="26:26" x14ac:dyDescent="0.15">
      <c r="Z820" s="119"/>
    </row>
    <row r="821" spans="26:26" x14ac:dyDescent="0.15">
      <c r="Z821" s="119"/>
    </row>
    <row r="822" spans="26:26" x14ac:dyDescent="0.15">
      <c r="Z822" s="119"/>
    </row>
    <row r="823" spans="26:26" x14ac:dyDescent="0.15">
      <c r="Z823" s="119"/>
    </row>
    <row r="824" spans="26:26" x14ac:dyDescent="0.15">
      <c r="Z824" s="119"/>
    </row>
    <row r="825" spans="26:26" x14ac:dyDescent="0.15">
      <c r="Z825" s="119"/>
    </row>
    <row r="826" spans="26:26" x14ac:dyDescent="0.15">
      <c r="Z826" s="119"/>
    </row>
    <row r="827" spans="26:26" x14ac:dyDescent="0.15">
      <c r="Z827" s="119"/>
    </row>
    <row r="828" spans="26:26" x14ac:dyDescent="0.15">
      <c r="Z828" s="119"/>
    </row>
    <row r="829" spans="26:26" x14ac:dyDescent="0.15">
      <c r="Z829" s="119"/>
    </row>
    <row r="830" spans="26:26" x14ac:dyDescent="0.15">
      <c r="Z830" s="119"/>
    </row>
    <row r="831" spans="26:26" x14ac:dyDescent="0.15">
      <c r="Z831" s="119"/>
    </row>
    <row r="832" spans="26:26" x14ac:dyDescent="0.15">
      <c r="Z832" s="119"/>
    </row>
    <row r="833" spans="26:26" x14ac:dyDescent="0.15">
      <c r="Z833" s="119"/>
    </row>
    <row r="834" spans="26:26" x14ac:dyDescent="0.15">
      <c r="Z834" s="119"/>
    </row>
    <row r="835" spans="26:26" x14ac:dyDescent="0.15">
      <c r="Z835" s="119"/>
    </row>
    <row r="836" spans="26:26" x14ac:dyDescent="0.15">
      <c r="Z836" s="119"/>
    </row>
    <row r="837" spans="26:26" x14ac:dyDescent="0.15">
      <c r="Z837" s="119"/>
    </row>
    <row r="838" spans="26:26" x14ac:dyDescent="0.15">
      <c r="Z838" s="119"/>
    </row>
    <row r="839" spans="26:26" x14ac:dyDescent="0.15">
      <c r="Z839" s="119"/>
    </row>
    <row r="840" spans="26:26" x14ac:dyDescent="0.15">
      <c r="Z840" s="119"/>
    </row>
    <row r="841" spans="26:26" x14ac:dyDescent="0.15">
      <c r="Z841" s="119"/>
    </row>
    <row r="842" spans="26:26" x14ac:dyDescent="0.15">
      <c r="Z842" s="119"/>
    </row>
    <row r="843" spans="26:26" x14ac:dyDescent="0.15">
      <c r="Z843" s="119"/>
    </row>
    <row r="844" spans="26:26" x14ac:dyDescent="0.15">
      <c r="Z844" s="119"/>
    </row>
    <row r="845" spans="26:26" x14ac:dyDescent="0.15">
      <c r="Z845" s="119"/>
    </row>
    <row r="846" spans="26:26" x14ac:dyDescent="0.15">
      <c r="Z846" s="119"/>
    </row>
    <row r="847" spans="26:26" x14ac:dyDescent="0.15">
      <c r="Z847" s="119"/>
    </row>
    <row r="848" spans="26:26" x14ac:dyDescent="0.15">
      <c r="Z848" s="119"/>
    </row>
    <row r="849" spans="26:26" x14ac:dyDescent="0.15">
      <c r="Z849" s="119"/>
    </row>
    <row r="850" spans="26:26" x14ac:dyDescent="0.15">
      <c r="Z850" s="119"/>
    </row>
    <row r="851" spans="26:26" x14ac:dyDescent="0.15">
      <c r="Z851" s="119"/>
    </row>
    <row r="852" spans="26:26" x14ac:dyDescent="0.15">
      <c r="Z852" s="119"/>
    </row>
    <row r="853" spans="26:26" x14ac:dyDescent="0.15">
      <c r="Z853" s="119"/>
    </row>
    <row r="854" spans="26:26" x14ac:dyDescent="0.15">
      <c r="Z854" s="119"/>
    </row>
    <row r="855" spans="26:26" x14ac:dyDescent="0.15">
      <c r="Z855" s="119"/>
    </row>
    <row r="856" spans="26:26" x14ac:dyDescent="0.15">
      <c r="Z856" s="119"/>
    </row>
    <row r="857" spans="26:26" x14ac:dyDescent="0.15">
      <c r="Z857" s="119"/>
    </row>
    <row r="858" spans="26:26" x14ac:dyDescent="0.15">
      <c r="Z858" s="119"/>
    </row>
    <row r="859" spans="26:26" x14ac:dyDescent="0.15">
      <c r="Z859" s="119"/>
    </row>
    <row r="860" spans="26:26" x14ac:dyDescent="0.15">
      <c r="Z860" s="119"/>
    </row>
    <row r="861" spans="26:26" x14ac:dyDescent="0.15">
      <c r="Z861" s="119"/>
    </row>
    <row r="862" spans="26:26" x14ac:dyDescent="0.15">
      <c r="Z862" s="119"/>
    </row>
    <row r="863" spans="26:26" x14ac:dyDescent="0.15">
      <c r="Z863" s="119"/>
    </row>
    <row r="864" spans="26:26" x14ac:dyDescent="0.15">
      <c r="Z864" s="119"/>
    </row>
    <row r="865" spans="26:26" x14ac:dyDescent="0.15">
      <c r="Z865" s="119"/>
    </row>
    <row r="866" spans="26:26" x14ac:dyDescent="0.15">
      <c r="Z866" s="119"/>
    </row>
    <row r="867" spans="26:26" x14ac:dyDescent="0.15">
      <c r="Z867" s="119"/>
    </row>
    <row r="868" spans="26:26" x14ac:dyDescent="0.15">
      <c r="Z868" s="119"/>
    </row>
    <row r="869" spans="26:26" x14ac:dyDescent="0.15">
      <c r="Z869" s="119"/>
    </row>
    <row r="870" spans="26:26" x14ac:dyDescent="0.15">
      <c r="Z870" s="119"/>
    </row>
    <row r="871" spans="26:26" x14ac:dyDescent="0.15">
      <c r="Z871" s="119"/>
    </row>
    <row r="872" spans="26:26" x14ac:dyDescent="0.15">
      <c r="Z872" s="119"/>
    </row>
    <row r="873" spans="26:26" x14ac:dyDescent="0.15">
      <c r="Z873" s="119"/>
    </row>
    <row r="874" spans="26:26" x14ac:dyDescent="0.15">
      <c r="Z874" s="119"/>
    </row>
    <row r="875" spans="26:26" x14ac:dyDescent="0.15">
      <c r="Z875" s="119"/>
    </row>
    <row r="876" spans="26:26" x14ac:dyDescent="0.15">
      <c r="Z876" s="119"/>
    </row>
    <row r="877" spans="26:26" x14ac:dyDescent="0.15">
      <c r="Z877" s="119"/>
    </row>
    <row r="878" spans="26:26" x14ac:dyDescent="0.15">
      <c r="Z878" s="119"/>
    </row>
    <row r="879" spans="26:26" x14ac:dyDescent="0.15">
      <c r="Z879" s="119"/>
    </row>
    <row r="880" spans="26:26" x14ac:dyDescent="0.15">
      <c r="Z880" s="119"/>
    </row>
    <row r="881" spans="26:26" x14ac:dyDescent="0.15">
      <c r="Z881" s="119"/>
    </row>
    <row r="882" spans="26:26" x14ac:dyDescent="0.15">
      <c r="Z882" s="119"/>
    </row>
    <row r="883" spans="26:26" x14ac:dyDescent="0.15">
      <c r="Z883" s="119"/>
    </row>
    <row r="884" spans="26:26" x14ac:dyDescent="0.15">
      <c r="Z884" s="119"/>
    </row>
    <row r="885" spans="26:26" x14ac:dyDescent="0.15">
      <c r="Z885" s="119"/>
    </row>
    <row r="886" spans="26:26" x14ac:dyDescent="0.15">
      <c r="Z886" s="119"/>
    </row>
    <row r="887" spans="26:26" x14ac:dyDescent="0.15">
      <c r="Z887" s="119"/>
    </row>
    <row r="888" spans="26:26" x14ac:dyDescent="0.15">
      <c r="Z888" s="119"/>
    </row>
    <row r="889" spans="26:26" x14ac:dyDescent="0.15">
      <c r="Z889" s="119"/>
    </row>
    <row r="890" spans="26:26" x14ac:dyDescent="0.15">
      <c r="Z890" s="119"/>
    </row>
    <row r="891" spans="26:26" x14ac:dyDescent="0.15">
      <c r="Z891" s="119"/>
    </row>
    <row r="892" spans="26:26" x14ac:dyDescent="0.15">
      <c r="Z892" s="119"/>
    </row>
    <row r="893" spans="26:26" x14ac:dyDescent="0.15">
      <c r="Z893" s="119"/>
    </row>
    <row r="894" spans="26:26" x14ac:dyDescent="0.15">
      <c r="Z894" s="119"/>
    </row>
    <row r="895" spans="26:26" x14ac:dyDescent="0.15">
      <c r="Z895" s="119"/>
    </row>
    <row r="896" spans="26:26" x14ac:dyDescent="0.15">
      <c r="Z896" s="119"/>
    </row>
    <row r="897" spans="26:26" x14ac:dyDescent="0.15">
      <c r="Z897" s="119"/>
    </row>
    <row r="898" spans="26:26" x14ac:dyDescent="0.15">
      <c r="Z898" s="119"/>
    </row>
    <row r="899" spans="26:26" x14ac:dyDescent="0.15">
      <c r="Z899" s="119"/>
    </row>
    <row r="900" spans="26:26" x14ac:dyDescent="0.15">
      <c r="Z900" s="119"/>
    </row>
    <row r="901" spans="26:26" x14ac:dyDescent="0.15">
      <c r="Z901" s="119"/>
    </row>
    <row r="902" spans="26:26" x14ac:dyDescent="0.15">
      <c r="Z902" s="119"/>
    </row>
    <row r="903" spans="26:26" x14ac:dyDescent="0.15">
      <c r="Z903" s="119"/>
    </row>
    <row r="904" spans="26:26" x14ac:dyDescent="0.15">
      <c r="Z904" s="119"/>
    </row>
    <row r="905" spans="26:26" x14ac:dyDescent="0.15">
      <c r="Z905" s="119"/>
    </row>
    <row r="906" spans="26:26" x14ac:dyDescent="0.15">
      <c r="Z906" s="119"/>
    </row>
    <row r="907" spans="26:26" x14ac:dyDescent="0.15">
      <c r="Z907" s="119"/>
    </row>
    <row r="908" spans="26:26" x14ac:dyDescent="0.15">
      <c r="Z908" s="119"/>
    </row>
    <row r="909" spans="26:26" x14ac:dyDescent="0.15">
      <c r="Z909" s="119"/>
    </row>
    <row r="910" spans="26:26" x14ac:dyDescent="0.15">
      <c r="Z910" s="119"/>
    </row>
    <row r="911" spans="26:26" x14ac:dyDescent="0.15">
      <c r="Z911" s="119"/>
    </row>
    <row r="912" spans="26:26" x14ac:dyDescent="0.15">
      <c r="Z912" s="119"/>
    </row>
    <row r="913" spans="26:26" x14ac:dyDescent="0.15">
      <c r="Z913" s="119"/>
    </row>
    <row r="914" spans="26:26" x14ac:dyDescent="0.15">
      <c r="Z914" s="119"/>
    </row>
    <row r="915" spans="26:26" x14ac:dyDescent="0.15">
      <c r="Z915" s="119"/>
    </row>
    <row r="916" spans="26:26" x14ac:dyDescent="0.15">
      <c r="Z916" s="119"/>
    </row>
    <row r="917" spans="26:26" x14ac:dyDescent="0.15">
      <c r="Z917" s="119"/>
    </row>
    <row r="918" spans="26:26" x14ac:dyDescent="0.15">
      <c r="Z918" s="119"/>
    </row>
    <row r="919" spans="26:26" x14ac:dyDescent="0.15">
      <c r="Z919" s="119"/>
    </row>
    <row r="920" spans="26:26" x14ac:dyDescent="0.15">
      <c r="Z920" s="119"/>
    </row>
    <row r="921" spans="26:26" x14ac:dyDescent="0.15">
      <c r="Z921" s="119"/>
    </row>
    <row r="922" spans="26:26" x14ac:dyDescent="0.15">
      <c r="Z922" s="119"/>
    </row>
    <row r="923" spans="26:26" x14ac:dyDescent="0.15">
      <c r="Z923" s="119"/>
    </row>
    <row r="924" spans="26:26" x14ac:dyDescent="0.15">
      <c r="Z924" s="119"/>
    </row>
    <row r="925" spans="26:26" x14ac:dyDescent="0.15">
      <c r="Z925" s="119"/>
    </row>
    <row r="926" spans="26:26" x14ac:dyDescent="0.15">
      <c r="Z926" s="119"/>
    </row>
    <row r="927" spans="26:26" x14ac:dyDescent="0.15">
      <c r="Z927" s="119"/>
    </row>
    <row r="928" spans="26:26" x14ac:dyDescent="0.15">
      <c r="Z928" s="119"/>
    </row>
    <row r="929" spans="26:26" x14ac:dyDescent="0.15">
      <c r="Z929" s="119"/>
    </row>
    <row r="930" spans="26:26" x14ac:dyDescent="0.15">
      <c r="Z930" s="119"/>
    </row>
    <row r="931" spans="26:26" x14ac:dyDescent="0.15">
      <c r="Z931" s="119"/>
    </row>
    <row r="932" spans="26:26" x14ac:dyDescent="0.15">
      <c r="Z932" s="119"/>
    </row>
    <row r="933" spans="26:26" x14ac:dyDescent="0.15">
      <c r="Z933" s="119"/>
    </row>
    <row r="934" spans="26:26" x14ac:dyDescent="0.15">
      <c r="Z934" s="119"/>
    </row>
    <row r="935" spans="26:26" x14ac:dyDescent="0.15">
      <c r="Z935" s="119"/>
    </row>
    <row r="936" spans="26:26" x14ac:dyDescent="0.15">
      <c r="Z936" s="119"/>
    </row>
    <row r="937" spans="26:26" x14ac:dyDescent="0.15">
      <c r="Z937" s="119"/>
    </row>
    <row r="938" spans="26:26" x14ac:dyDescent="0.15">
      <c r="Z938" s="119"/>
    </row>
    <row r="939" spans="26:26" x14ac:dyDescent="0.15">
      <c r="Z939" s="119"/>
    </row>
    <row r="940" spans="26:26" x14ac:dyDescent="0.15">
      <c r="Z940" s="119"/>
    </row>
    <row r="941" spans="26:26" x14ac:dyDescent="0.15">
      <c r="Z941" s="119"/>
    </row>
    <row r="942" spans="26:26" x14ac:dyDescent="0.15">
      <c r="Z942" s="119"/>
    </row>
    <row r="943" spans="26:26" x14ac:dyDescent="0.15">
      <c r="Z943" s="119"/>
    </row>
    <row r="944" spans="26:26" x14ac:dyDescent="0.15">
      <c r="Z944" s="119"/>
    </row>
    <row r="945" spans="26:26" x14ac:dyDescent="0.15">
      <c r="Z945" s="119"/>
    </row>
    <row r="946" spans="26:26" x14ac:dyDescent="0.15">
      <c r="Z946" s="119"/>
    </row>
    <row r="947" spans="26:26" x14ac:dyDescent="0.15">
      <c r="Z947" s="119"/>
    </row>
    <row r="948" spans="26:26" x14ac:dyDescent="0.15">
      <c r="Z948" s="119"/>
    </row>
    <row r="949" spans="26:26" x14ac:dyDescent="0.15">
      <c r="Z949" s="119"/>
    </row>
    <row r="950" spans="26:26" x14ac:dyDescent="0.15">
      <c r="Z950" s="119"/>
    </row>
    <row r="951" spans="26:26" x14ac:dyDescent="0.15">
      <c r="Z951" s="119"/>
    </row>
    <row r="952" spans="26:26" x14ac:dyDescent="0.15">
      <c r="Z952" s="119"/>
    </row>
    <row r="953" spans="26:26" x14ac:dyDescent="0.15">
      <c r="Z953" s="119"/>
    </row>
    <row r="954" spans="26:26" x14ac:dyDescent="0.15">
      <c r="Z954" s="119"/>
    </row>
    <row r="955" spans="26:26" x14ac:dyDescent="0.15">
      <c r="Z955" s="119"/>
    </row>
    <row r="956" spans="26:26" x14ac:dyDescent="0.15">
      <c r="Z956" s="119"/>
    </row>
    <row r="957" spans="26:26" x14ac:dyDescent="0.15">
      <c r="Z957" s="119"/>
    </row>
    <row r="958" spans="26:26" x14ac:dyDescent="0.15">
      <c r="Z958" s="119"/>
    </row>
    <row r="959" spans="26:26" x14ac:dyDescent="0.15">
      <c r="Z959" s="119"/>
    </row>
    <row r="960" spans="26:26" x14ac:dyDescent="0.15">
      <c r="Z960" s="119"/>
    </row>
    <row r="961" spans="26:26" x14ac:dyDescent="0.15">
      <c r="Z961" s="119"/>
    </row>
    <row r="962" spans="26:26" x14ac:dyDescent="0.15">
      <c r="Z962" s="119"/>
    </row>
    <row r="963" spans="26:26" x14ac:dyDescent="0.15">
      <c r="Z963" s="119"/>
    </row>
    <row r="964" spans="26:26" x14ac:dyDescent="0.15">
      <c r="Z964" s="119"/>
    </row>
    <row r="965" spans="26:26" x14ac:dyDescent="0.15">
      <c r="Z965" s="119"/>
    </row>
    <row r="966" spans="26:26" x14ac:dyDescent="0.15">
      <c r="Z966" s="119"/>
    </row>
    <row r="967" spans="26:26" x14ac:dyDescent="0.15">
      <c r="Z967" s="119"/>
    </row>
    <row r="968" spans="26:26" x14ac:dyDescent="0.15">
      <c r="Z968" s="119"/>
    </row>
    <row r="969" spans="26:26" x14ac:dyDescent="0.15">
      <c r="Z969" s="119"/>
    </row>
    <row r="970" spans="26:26" x14ac:dyDescent="0.15">
      <c r="Z970" s="119"/>
    </row>
    <row r="971" spans="26:26" x14ac:dyDescent="0.15">
      <c r="Z971" s="119"/>
    </row>
    <row r="972" spans="26:26" x14ac:dyDescent="0.15">
      <c r="Z972" s="119"/>
    </row>
    <row r="973" spans="26:26" x14ac:dyDescent="0.15">
      <c r="Z973" s="119"/>
    </row>
    <row r="974" spans="26:26" x14ac:dyDescent="0.15">
      <c r="Z974" s="119"/>
    </row>
    <row r="975" spans="26:26" x14ac:dyDescent="0.15">
      <c r="Z975" s="119"/>
    </row>
    <row r="976" spans="26:26" x14ac:dyDescent="0.15">
      <c r="Z976" s="119"/>
    </row>
    <row r="977" spans="26:26" x14ac:dyDescent="0.15">
      <c r="Z977" s="119"/>
    </row>
    <row r="978" spans="26:26" x14ac:dyDescent="0.15">
      <c r="Z978" s="119"/>
    </row>
    <row r="979" spans="26:26" x14ac:dyDescent="0.15">
      <c r="Z979" s="119"/>
    </row>
    <row r="980" spans="26:26" x14ac:dyDescent="0.15">
      <c r="Z980" s="119"/>
    </row>
    <row r="981" spans="26:26" x14ac:dyDescent="0.15">
      <c r="Z981" s="119"/>
    </row>
    <row r="982" spans="26:26" x14ac:dyDescent="0.15">
      <c r="Z982" s="119"/>
    </row>
    <row r="983" spans="26:26" x14ac:dyDescent="0.15">
      <c r="Z983" s="119"/>
    </row>
    <row r="984" spans="26:26" x14ac:dyDescent="0.15">
      <c r="Z984" s="119"/>
    </row>
    <row r="985" spans="26:26" x14ac:dyDescent="0.15">
      <c r="Z985" s="119"/>
    </row>
    <row r="986" spans="26:26" x14ac:dyDescent="0.15">
      <c r="Z986" s="119"/>
    </row>
    <row r="987" spans="26:26" x14ac:dyDescent="0.15">
      <c r="Z987" s="119"/>
    </row>
    <row r="988" spans="26:26" x14ac:dyDescent="0.15">
      <c r="Z988" s="119"/>
    </row>
    <row r="989" spans="26:26" x14ac:dyDescent="0.15">
      <c r="Z989" s="119"/>
    </row>
    <row r="990" spans="26:26" x14ac:dyDescent="0.15">
      <c r="Z990" s="119"/>
    </row>
    <row r="991" spans="26:26" x14ac:dyDescent="0.15">
      <c r="Z991" s="119"/>
    </row>
    <row r="992" spans="26:26" x14ac:dyDescent="0.15">
      <c r="Z992" s="119"/>
    </row>
    <row r="993" spans="26:26" x14ac:dyDescent="0.15">
      <c r="Z993" s="119"/>
    </row>
    <row r="994" spans="26:26" x14ac:dyDescent="0.15">
      <c r="Z994" s="119"/>
    </row>
    <row r="995" spans="26:26" x14ac:dyDescent="0.15">
      <c r="Z995" s="119"/>
    </row>
    <row r="996" spans="26:26" x14ac:dyDescent="0.15">
      <c r="Z996" s="119"/>
    </row>
    <row r="997" spans="26:26" x14ac:dyDescent="0.15">
      <c r="Z997" s="119"/>
    </row>
    <row r="998" spans="26:26" x14ac:dyDescent="0.15">
      <c r="Z998" s="119"/>
    </row>
    <row r="999" spans="26:26" x14ac:dyDescent="0.15">
      <c r="Z999" s="119"/>
    </row>
    <row r="1000" spans="26:26" x14ac:dyDescent="0.15">
      <c r="Z1000" s="119"/>
    </row>
    <row r="1001" spans="26:26" x14ac:dyDescent="0.15">
      <c r="Z1001" s="119"/>
    </row>
    <row r="1002" spans="26:26" x14ac:dyDescent="0.15">
      <c r="Z1002" s="119"/>
    </row>
    <row r="1003" spans="26:26" x14ac:dyDescent="0.15">
      <c r="Z1003" s="119"/>
    </row>
    <row r="1004" spans="26:26" x14ac:dyDescent="0.15">
      <c r="Z1004" s="119"/>
    </row>
    <row r="1005" spans="26:26" x14ac:dyDescent="0.15">
      <c r="Z1005" s="119"/>
    </row>
    <row r="1006" spans="26:26" x14ac:dyDescent="0.15">
      <c r="Z1006" s="119"/>
    </row>
    <row r="1007" spans="26:26" x14ac:dyDescent="0.15">
      <c r="Z1007" s="119"/>
    </row>
    <row r="1008" spans="26:26" x14ac:dyDescent="0.15">
      <c r="Z1008" s="119"/>
    </row>
    <row r="1009" spans="26:26" x14ac:dyDescent="0.15">
      <c r="Z1009" s="119"/>
    </row>
    <row r="1010" spans="26:26" x14ac:dyDescent="0.15">
      <c r="Z1010" s="119"/>
    </row>
    <row r="1011" spans="26:26" x14ac:dyDescent="0.15">
      <c r="Z1011" s="119"/>
    </row>
    <row r="1012" spans="26:26" x14ac:dyDescent="0.15">
      <c r="Z1012" s="119"/>
    </row>
    <row r="1013" spans="26:26" x14ac:dyDescent="0.15">
      <c r="Z1013" s="119"/>
    </row>
    <row r="1014" spans="26:26" x14ac:dyDescent="0.15">
      <c r="Z1014" s="119"/>
    </row>
    <row r="1015" spans="26:26" x14ac:dyDescent="0.15">
      <c r="Z1015" s="119"/>
    </row>
    <row r="1016" spans="26:26" x14ac:dyDescent="0.15">
      <c r="Z1016" s="119"/>
    </row>
    <row r="1017" spans="26:26" x14ac:dyDescent="0.15">
      <c r="Z1017" s="119"/>
    </row>
    <row r="1018" spans="26:26" x14ac:dyDescent="0.15">
      <c r="Z1018" s="119"/>
    </row>
    <row r="1019" spans="26:26" x14ac:dyDescent="0.15">
      <c r="Z1019" s="119"/>
    </row>
    <row r="1020" spans="26:26" x14ac:dyDescent="0.15">
      <c r="Z1020" s="119"/>
    </row>
    <row r="1021" spans="26:26" x14ac:dyDescent="0.15">
      <c r="Z1021" s="119"/>
    </row>
    <row r="1022" spans="26:26" x14ac:dyDescent="0.15">
      <c r="Z1022" s="119"/>
    </row>
    <row r="1023" spans="26:26" x14ac:dyDescent="0.15">
      <c r="Z1023" s="119"/>
    </row>
    <row r="1024" spans="26:26" x14ac:dyDescent="0.15">
      <c r="Z1024" s="119"/>
    </row>
    <row r="1025" spans="26:26" x14ac:dyDescent="0.15">
      <c r="Z1025" s="119"/>
    </row>
    <row r="1026" spans="26:26" x14ac:dyDescent="0.15">
      <c r="Z1026" s="119"/>
    </row>
    <row r="1027" spans="26:26" x14ac:dyDescent="0.15">
      <c r="Z1027" s="119"/>
    </row>
    <row r="1028" spans="26:26" x14ac:dyDescent="0.15">
      <c r="Z1028" s="119"/>
    </row>
    <row r="1029" spans="26:26" x14ac:dyDescent="0.15">
      <c r="Z1029" s="119"/>
    </row>
    <row r="1030" spans="26:26" x14ac:dyDescent="0.15">
      <c r="Z1030" s="119"/>
    </row>
    <row r="1031" spans="26:26" x14ac:dyDescent="0.15">
      <c r="Z1031" s="119"/>
    </row>
    <row r="1032" spans="26:26" x14ac:dyDescent="0.15">
      <c r="Z1032" s="119"/>
    </row>
    <row r="1033" spans="26:26" x14ac:dyDescent="0.15">
      <c r="Z1033" s="119"/>
    </row>
    <row r="1034" spans="26:26" x14ac:dyDescent="0.15">
      <c r="Z1034" s="119"/>
    </row>
    <row r="1035" spans="26:26" x14ac:dyDescent="0.15">
      <c r="Z1035" s="119"/>
    </row>
    <row r="1036" spans="26:26" x14ac:dyDescent="0.15">
      <c r="Z1036" s="119"/>
    </row>
    <row r="1037" spans="26:26" x14ac:dyDescent="0.15">
      <c r="Z1037" s="119"/>
    </row>
    <row r="1038" spans="26:26" x14ac:dyDescent="0.15">
      <c r="Z1038" s="119"/>
    </row>
    <row r="1039" spans="26:26" x14ac:dyDescent="0.15">
      <c r="Z1039" s="119"/>
    </row>
    <row r="1040" spans="26:26" x14ac:dyDescent="0.15">
      <c r="Z1040" s="119"/>
    </row>
    <row r="1041" spans="26:26" x14ac:dyDescent="0.15">
      <c r="Z1041" s="119"/>
    </row>
    <row r="1042" spans="26:26" x14ac:dyDescent="0.15">
      <c r="Z1042" s="119"/>
    </row>
    <row r="1043" spans="26:26" x14ac:dyDescent="0.15">
      <c r="Z1043" s="119"/>
    </row>
    <row r="1044" spans="26:26" x14ac:dyDescent="0.15">
      <c r="Z1044" s="119"/>
    </row>
    <row r="1045" spans="26:26" x14ac:dyDescent="0.15">
      <c r="Z1045" s="119"/>
    </row>
    <row r="1046" spans="26:26" x14ac:dyDescent="0.15">
      <c r="Z1046" s="119"/>
    </row>
    <row r="1047" spans="26:26" x14ac:dyDescent="0.15">
      <c r="Z1047" s="119"/>
    </row>
    <row r="1048" spans="26:26" x14ac:dyDescent="0.15">
      <c r="Z1048" s="119"/>
    </row>
    <row r="1049" spans="26:26" x14ac:dyDescent="0.15">
      <c r="Z1049" s="119"/>
    </row>
    <row r="1050" spans="26:26" x14ac:dyDescent="0.15">
      <c r="Z1050" s="119"/>
    </row>
    <row r="1051" spans="26:26" x14ac:dyDescent="0.15">
      <c r="Z1051" s="119"/>
    </row>
    <row r="1052" spans="26:26" x14ac:dyDescent="0.15">
      <c r="Z1052" s="119"/>
    </row>
    <row r="1053" spans="26:26" x14ac:dyDescent="0.15">
      <c r="Z1053" s="119"/>
    </row>
    <row r="1054" spans="26:26" x14ac:dyDescent="0.15">
      <c r="Z1054" s="119"/>
    </row>
    <row r="1055" spans="26:26" x14ac:dyDescent="0.15">
      <c r="Z1055" s="119"/>
    </row>
    <row r="1056" spans="26:26" x14ac:dyDescent="0.15">
      <c r="Z1056" s="119"/>
    </row>
    <row r="1057" spans="26:26" x14ac:dyDescent="0.15">
      <c r="Z1057" s="119"/>
    </row>
    <row r="1058" spans="26:26" x14ac:dyDescent="0.15">
      <c r="Z1058" s="119"/>
    </row>
    <row r="1059" spans="26:26" x14ac:dyDescent="0.15">
      <c r="Z1059" s="119"/>
    </row>
    <row r="1060" spans="26:26" x14ac:dyDescent="0.15">
      <c r="Z1060" s="119"/>
    </row>
    <row r="1061" spans="26:26" x14ac:dyDescent="0.15">
      <c r="Z1061" s="119"/>
    </row>
    <row r="1062" spans="26:26" x14ac:dyDescent="0.15">
      <c r="Z1062" s="119"/>
    </row>
    <row r="1063" spans="26:26" x14ac:dyDescent="0.15">
      <c r="Z1063" s="119"/>
    </row>
    <row r="1064" spans="26:26" x14ac:dyDescent="0.15">
      <c r="Z1064" s="119"/>
    </row>
    <row r="1065" spans="26:26" x14ac:dyDescent="0.15">
      <c r="Z1065" s="119"/>
    </row>
    <row r="1066" spans="26:26" x14ac:dyDescent="0.15">
      <c r="Z1066" s="119"/>
    </row>
    <row r="1067" spans="26:26" x14ac:dyDescent="0.15">
      <c r="Z1067" s="119"/>
    </row>
    <row r="1068" spans="26:26" x14ac:dyDescent="0.15">
      <c r="Z1068" s="119"/>
    </row>
    <row r="1069" spans="26:26" x14ac:dyDescent="0.15">
      <c r="Z1069" s="119"/>
    </row>
    <row r="1070" spans="26:26" x14ac:dyDescent="0.15">
      <c r="Z1070" s="119"/>
    </row>
    <row r="1071" spans="26:26" x14ac:dyDescent="0.15">
      <c r="Z1071" s="119"/>
    </row>
    <row r="1072" spans="26:26" x14ac:dyDescent="0.15">
      <c r="Z1072" s="119"/>
    </row>
    <row r="1073" spans="26:26" x14ac:dyDescent="0.15">
      <c r="Z1073" s="119"/>
    </row>
    <row r="1074" spans="26:26" x14ac:dyDescent="0.15">
      <c r="Z1074" s="119"/>
    </row>
    <row r="1075" spans="26:26" x14ac:dyDescent="0.15">
      <c r="Z1075" s="119"/>
    </row>
    <row r="1076" spans="26:26" x14ac:dyDescent="0.15">
      <c r="Z1076" s="119"/>
    </row>
    <row r="1077" spans="26:26" x14ac:dyDescent="0.15">
      <c r="Z1077" s="119"/>
    </row>
    <row r="1078" spans="26:26" x14ac:dyDescent="0.15">
      <c r="Z1078" s="119"/>
    </row>
    <row r="1079" spans="26:26" x14ac:dyDescent="0.15">
      <c r="Z1079" s="119"/>
    </row>
    <row r="1080" spans="26:26" x14ac:dyDescent="0.15">
      <c r="Z1080" s="119"/>
    </row>
    <row r="1081" spans="26:26" x14ac:dyDescent="0.15">
      <c r="Z1081" s="119"/>
    </row>
    <row r="1082" spans="26:26" x14ac:dyDescent="0.15">
      <c r="Z1082" s="119"/>
    </row>
    <row r="1083" spans="26:26" x14ac:dyDescent="0.15">
      <c r="Z1083" s="119"/>
    </row>
    <row r="1084" spans="26:26" x14ac:dyDescent="0.15">
      <c r="Z1084" s="119"/>
    </row>
    <row r="1085" spans="26:26" x14ac:dyDescent="0.15">
      <c r="Z1085" s="119"/>
    </row>
    <row r="1086" spans="26:26" x14ac:dyDescent="0.15">
      <c r="Z1086" s="119"/>
    </row>
    <row r="1087" spans="26:26" x14ac:dyDescent="0.15">
      <c r="Z1087" s="119"/>
    </row>
    <row r="1088" spans="26:26" x14ac:dyDescent="0.15">
      <c r="Z1088" s="119"/>
    </row>
    <row r="1089" spans="26:26" x14ac:dyDescent="0.15">
      <c r="Z1089" s="119"/>
    </row>
    <row r="1090" spans="26:26" x14ac:dyDescent="0.15">
      <c r="Z1090" s="119"/>
    </row>
    <row r="1091" spans="26:26" x14ac:dyDescent="0.15">
      <c r="Z1091" s="119"/>
    </row>
    <row r="1092" spans="26:26" x14ac:dyDescent="0.15">
      <c r="Z1092" s="119"/>
    </row>
    <row r="1093" spans="26:26" x14ac:dyDescent="0.15">
      <c r="Z1093" s="119"/>
    </row>
    <row r="1094" spans="26:26" x14ac:dyDescent="0.15">
      <c r="Z1094" s="119"/>
    </row>
    <row r="1095" spans="26:26" x14ac:dyDescent="0.15">
      <c r="Z1095" s="119"/>
    </row>
    <row r="1096" spans="26:26" x14ac:dyDescent="0.15">
      <c r="Z1096" s="119"/>
    </row>
    <row r="1097" spans="26:26" x14ac:dyDescent="0.15">
      <c r="Z1097" s="119"/>
    </row>
    <row r="1098" spans="26:26" x14ac:dyDescent="0.15">
      <c r="Z1098" s="119"/>
    </row>
    <row r="1099" spans="26:26" x14ac:dyDescent="0.15">
      <c r="Z1099" s="119"/>
    </row>
    <row r="1100" spans="26:26" x14ac:dyDescent="0.15">
      <c r="Z1100" s="119"/>
    </row>
    <row r="1101" spans="26:26" x14ac:dyDescent="0.15">
      <c r="Z1101" s="119"/>
    </row>
    <row r="1102" spans="26:26" x14ac:dyDescent="0.15">
      <c r="Z1102" s="119"/>
    </row>
    <row r="1103" spans="26:26" x14ac:dyDescent="0.15">
      <c r="Z1103" s="119"/>
    </row>
    <row r="1104" spans="26:26" x14ac:dyDescent="0.15">
      <c r="Z1104" s="119"/>
    </row>
    <row r="1105" spans="26:26" x14ac:dyDescent="0.15">
      <c r="Z1105" s="119"/>
    </row>
    <row r="1106" spans="26:26" x14ac:dyDescent="0.15">
      <c r="Z1106" s="119"/>
    </row>
    <row r="1107" spans="26:26" x14ac:dyDescent="0.15">
      <c r="Z1107" s="119"/>
    </row>
    <row r="1108" spans="26:26" x14ac:dyDescent="0.15">
      <c r="Z1108" s="119"/>
    </row>
    <row r="1109" spans="26:26" x14ac:dyDescent="0.15">
      <c r="Z1109" s="119"/>
    </row>
    <row r="1110" spans="26:26" x14ac:dyDescent="0.15">
      <c r="Z1110" s="119"/>
    </row>
    <row r="1111" spans="26:26" x14ac:dyDescent="0.15">
      <c r="Z1111" s="119"/>
    </row>
    <row r="1112" spans="26:26" x14ac:dyDescent="0.15">
      <c r="Z1112" s="119"/>
    </row>
    <row r="1113" spans="26:26" x14ac:dyDescent="0.15">
      <c r="Z1113" s="119"/>
    </row>
    <row r="1114" spans="26:26" x14ac:dyDescent="0.15">
      <c r="Z1114" s="119"/>
    </row>
    <row r="1115" spans="26:26" x14ac:dyDescent="0.15">
      <c r="Z1115" s="119"/>
    </row>
    <row r="1116" spans="26:26" x14ac:dyDescent="0.15">
      <c r="Z1116" s="119"/>
    </row>
    <row r="1117" spans="26:26" x14ac:dyDescent="0.15">
      <c r="Z1117" s="119"/>
    </row>
    <row r="1118" spans="26:26" x14ac:dyDescent="0.15">
      <c r="Z1118" s="119"/>
    </row>
    <row r="1119" spans="26:26" x14ac:dyDescent="0.15">
      <c r="Z1119" s="119"/>
    </row>
    <row r="1120" spans="26:26" x14ac:dyDescent="0.15">
      <c r="Z1120" s="119"/>
    </row>
    <row r="1121" spans="26:26" x14ac:dyDescent="0.15">
      <c r="Z1121" s="119"/>
    </row>
    <row r="1122" spans="26:26" x14ac:dyDescent="0.15">
      <c r="Z1122" s="119"/>
    </row>
    <row r="1123" spans="26:26" x14ac:dyDescent="0.15">
      <c r="Z1123" s="119"/>
    </row>
    <row r="1124" spans="26:26" x14ac:dyDescent="0.15">
      <c r="Z1124" s="119"/>
    </row>
    <row r="1125" spans="26:26" x14ac:dyDescent="0.15">
      <c r="Z1125" s="119"/>
    </row>
    <row r="1126" spans="26:26" x14ac:dyDescent="0.15">
      <c r="Z1126" s="119"/>
    </row>
    <row r="1127" spans="26:26" x14ac:dyDescent="0.15">
      <c r="Z1127" s="119"/>
    </row>
    <row r="1128" spans="26:26" x14ac:dyDescent="0.15">
      <c r="Z1128" s="119"/>
    </row>
    <row r="1129" spans="26:26" x14ac:dyDescent="0.15">
      <c r="Z1129" s="119"/>
    </row>
    <row r="1130" spans="26:26" x14ac:dyDescent="0.15">
      <c r="Z1130" s="119"/>
    </row>
    <row r="1131" spans="26:26" x14ac:dyDescent="0.15">
      <c r="Z1131" s="119"/>
    </row>
    <row r="1132" spans="26:26" x14ac:dyDescent="0.15">
      <c r="Z1132" s="119"/>
    </row>
    <row r="1133" spans="26:26" x14ac:dyDescent="0.15">
      <c r="Z1133" s="119"/>
    </row>
    <row r="1134" spans="26:26" x14ac:dyDescent="0.15">
      <c r="Z1134" s="119"/>
    </row>
    <row r="1135" spans="26:26" x14ac:dyDescent="0.15">
      <c r="Z1135" s="119"/>
    </row>
    <row r="1136" spans="26:26" x14ac:dyDescent="0.15">
      <c r="Z1136" s="119"/>
    </row>
    <row r="1137" spans="26:26" x14ac:dyDescent="0.15">
      <c r="Z1137" s="119"/>
    </row>
    <row r="1138" spans="26:26" x14ac:dyDescent="0.15">
      <c r="Z1138" s="119"/>
    </row>
    <row r="1139" spans="26:26" x14ac:dyDescent="0.15">
      <c r="Z1139" s="119"/>
    </row>
    <row r="1140" spans="26:26" x14ac:dyDescent="0.15">
      <c r="Z1140" s="119"/>
    </row>
    <row r="1141" spans="26:26" x14ac:dyDescent="0.15">
      <c r="Z1141" s="119"/>
    </row>
    <row r="1142" spans="26:26" x14ac:dyDescent="0.15">
      <c r="Z1142" s="119"/>
    </row>
    <row r="1143" spans="26:26" x14ac:dyDescent="0.15">
      <c r="Z1143" s="119"/>
    </row>
    <row r="1144" spans="26:26" x14ac:dyDescent="0.15">
      <c r="Z1144" s="119"/>
    </row>
    <row r="1145" spans="26:26" x14ac:dyDescent="0.15">
      <c r="Z1145" s="119"/>
    </row>
    <row r="1146" spans="26:26" x14ac:dyDescent="0.15">
      <c r="Z1146" s="119"/>
    </row>
    <row r="1147" spans="26:26" x14ac:dyDescent="0.15">
      <c r="Z1147" s="119"/>
    </row>
    <row r="1148" spans="26:26" x14ac:dyDescent="0.15">
      <c r="Z1148" s="119"/>
    </row>
    <row r="1149" spans="26:26" x14ac:dyDescent="0.15">
      <c r="Z1149" s="119"/>
    </row>
    <row r="1150" spans="26:26" x14ac:dyDescent="0.15">
      <c r="Z1150" s="119"/>
    </row>
    <row r="1151" spans="26:26" x14ac:dyDescent="0.15">
      <c r="Z1151" s="119"/>
    </row>
    <row r="1152" spans="26:26" x14ac:dyDescent="0.15">
      <c r="Z1152" s="119"/>
    </row>
    <row r="1153" spans="26:26" x14ac:dyDescent="0.15">
      <c r="Z1153" s="119"/>
    </row>
    <row r="1154" spans="26:26" x14ac:dyDescent="0.15">
      <c r="Z1154" s="119"/>
    </row>
    <row r="1155" spans="26:26" x14ac:dyDescent="0.15">
      <c r="Z1155" s="119"/>
    </row>
    <row r="1156" spans="26:26" x14ac:dyDescent="0.15">
      <c r="Z1156" s="119"/>
    </row>
    <row r="1157" spans="26:26" x14ac:dyDescent="0.15">
      <c r="Z1157" s="119"/>
    </row>
    <row r="1158" spans="26:26" x14ac:dyDescent="0.15">
      <c r="Z1158" s="119"/>
    </row>
    <row r="1159" spans="26:26" x14ac:dyDescent="0.15">
      <c r="Z1159" s="119"/>
    </row>
    <row r="1160" spans="26:26" x14ac:dyDescent="0.15">
      <c r="Z1160" s="119"/>
    </row>
    <row r="1161" spans="26:26" x14ac:dyDescent="0.15">
      <c r="Z1161" s="119"/>
    </row>
    <row r="1162" spans="26:26" x14ac:dyDescent="0.15">
      <c r="Z1162" s="119"/>
    </row>
    <row r="1163" spans="26:26" x14ac:dyDescent="0.15">
      <c r="Z1163" s="119"/>
    </row>
    <row r="1164" spans="26:26" x14ac:dyDescent="0.15">
      <c r="Z1164" s="119"/>
    </row>
    <row r="1165" spans="26:26" x14ac:dyDescent="0.15">
      <c r="Z1165" s="119"/>
    </row>
    <row r="1166" spans="26:26" x14ac:dyDescent="0.15">
      <c r="Z1166" s="119"/>
    </row>
    <row r="1167" spans="26:26" x14ac:dyDescent="0.15">
      <c r="Z1167" s="119"/>
    </row>
    <row r="1168" spans="26:26" x14ac:dyDescent="0.15">
      <c r="Z1168" s="119"/>
    </row>
    <row r="1169" spans="26:26" x14ac:dyDescent="0.15">
      <c r="Z1169" s="119"/>
    </row>
    <row r="1170" spans="26:26" x14ac:dyDescent="0.15">
      <c r="Z1170" s="119"/>
    </row>
    <row r="1171" spans="26:26" x14ac:dyDescent="0.15">
      <c r="Z1171" s="119"/>
    </row>
    <row r="1172" spans="26:26" x14ac:dyDescent="0.15">
      <c r="Z1172" s="119"/>
    </row>
    <row r="1173" spans="26:26" x14ac:dyDescent="0.15">
      <c r="Z1173" s="119"/>
    </row>
    <row r="1174" spans="26:26" x14ac:dyDescent="0.15">
      <c r="Z1174" s="119"/>
    </row>
    <row r="1175" spans="26:26" x14ac:dyDescent="0.15">
      <c r="Z1175" s="119"/>
    </row>
    <row r="1176" spans="26:26" x14ac:dyDescent="0.15">
      <c r="Z1176" s="119"/>
    </row>
    <row r="1177" spans="26:26" x14ac:dyDescent="0.15">
      <c r="Z1177" s="119"/>
    </row>
    <row r="1178" spans="26:26" x14ac:dyDescent="0.15">
      <c r="Z1178" s="119"/>
    </row>
    <row r="1179" spans="26:26" x14ac:dyDescent="0.15">
      <c r="Z1179" s="119"/>
    </row>
    <row r="1180" spans="26:26" x14ac:dyDescent="0.15">
      <c r="Z1180" s="119"/>
    </row>
    <row r="1181" spans="26:26" x14ac:dyDescent="0.15">
      <c r="Z1181" s="119"/>
    </row>
    <row r="1182" spans="26:26" x14ac:dyDescent="0.15">
      <c r="Z1182" s="119"/>
    </row>
    <row r="1183" spans="26:26" x14ac:dyDescent="0.15">
      <c r="Z1183" s="119"/>
    </row>
    <row r="1184" spans="26:26" x14ac:dyDescent="0.15">
      <c r="Z1184" s="119"/>
    </row>
    <row r="1185" spans="26:26" x14ac:dyDescent="0.15">
      <c r="Z1185" s="119"/>
    </row>
    <row r="1186" spans="26:26" x14ac:dyDescent="0.15">
      <c r="Z1186" s="119"/>
    </row>
    <row r="1187" spans="26:26" x14ac:dyDescent="0.15">
      <c r="Z1187" s="119"/>
    </row>
    <row r="1188" spans="26:26" x14ac:dyDescent="0.15">
      <c r="Z1188" s="119"/>
    </row>
    <row r="1189" spans="26:26" x14ac:dyDescent="0.15">
      <c r="Z1189" s="119"/>
    </row>
    <row r="1190" spans="26:26" x14ac:dyDescent="0.15">
      <c r="Z1190" s="119"/>
    </row>
    <row r="1191" spans="26:26" x14ac:dyDescent="0.15">
      <c r="Z1191" s="119"/>
    </row>
    <row r="1192" spans="26:26" x14ac:dyDescent="0.15">
      <c r="Z1192" s="119"/>
    </row>
    <row r="1193" spans="26:26" x14ac:dyDescent="0.15">
      <c r="Z1193" s="119"/>
    </row>
    <row r="1194" spans="26:26" x14ac:dyDescent="0.15">
      <c r="Z1194" s="119"/>
    </row>
    <row r="1195" spans="26:26" x14ac:dyDescent="0.15">
      <c r="Z1195" s="119"/>
    </row>
    <row r="1196" spans="26:26" x14ac:dyDescent="0.15">
      <c r="Z1196" s="119"/>
    </row>
    <row r="1197" spans="26:26" x14ac:dyDescent="0.15">
      <c r="Z1197" s="119"/>
    </row>
    <row r="1198" spans="26:26" x14ac:dyDescent="0.15">
      <c r="Z1198" s="119"/>
    </row>
    <row r="1199" spans="26:26" x14ac:dyDescent="0.15">
      <c r="Z1199" s="119"/>
    </row>
    <row r="1200" spans="26:26" x14ac:dyDescent="0.15">
      <c r="Z1200" s="119"/>
    </row>
    <row r="1201" spans="26:26" x14ac:dyDescent="0.15">
      <c r="Z1201" s="119"/>
    </row>
    <row r="1202" spans="26:26" x14ac:dyDescent="0.15">
      <c r="Z1202" s="119"/>
    </row>
    <row r="1203" spans="26:26" x14ac:dyDescent="0.15">
      <c r="Z1203" s="119"/>
    </row>
    <row r="1204" spans="26:26" x14ac:dyDescent="0.15">
      <c r="Z1204" s="119"/>
    </row>
    <row r="1205" spans="26:26" x14ac:dyDescent="0.15">
      <c r="Z1205" s="119"/>
    </row>
    <row r="1206" spans="26:26" x14ac:dyDescent="0.15">
      <c r="Z1206" s="119"/>
    </row>
    <row r="1207" spans="26:26" x14ac:dyDescent="0.15">
      <c r="Z1207" s="119"/>
    </row>
    <row r="1208" spans="26:26" x14ac:dyDescent="0.15">
      <c r="Z1208" s="119"/>
    </row>
    <row r="1209" spans="26:26" x14ac:dyDescent="0.15">
      <c r="Z1209" s="119"/>
    </row>
    <row r="1210" spans="26:26" x14ac:dyDescent="0.15">
      <c r="Z1210" s="119"/>
    </row>
    <row r="1211" spans="26:26" x14ac:dyDescent="0.15">
      <c r="Z1211" s="119"/>
    </row>
    <row r="1212" spans="26:26" x14ac:dyDescent="0.15">
      <c r="Z1212" s="119"/>
    </row>
    <row r="1213" spans="26:26" x14ac:dyDescent="0.15">
      <c r="Z1213" s="119"/>
    </row>
    <row r="1214" spans="26:26" x14ac:dyDescent="0.15">
      <c r="Z1214" s="119"/>
    </row>
    <row r="1215" spans="26:26" x14ac:dyDescent="0.15">
      <c r="Z1215" s="119"/>
    </row>
    <row r="1216" spans="26:26" x14ac:dyDescent="0.15">
      <c r="Z1216" s="119"/>
    </row>
    <row r="1217" spans="26:26" x14ac:dyDescent="0.15">
      <c r="Z1217" s="119"/>
    </row>
    <row r="1218" spans="26:26" x14ac:dyDescent="0.15">
      <c r="Z1218" s="119"/>
    </row>
    <row r="1219" spans="26:26" x14ac:dyDescent="0.15">
      <c r="Z1219" s="119"/>
    </row>
    <row r="1220" spans="26:26" x14ac:dyDescent="0.15">
      <c r="Z1220" s="119"/>
    </row>
    <row r="1221" spans="26:26" x14ac:dyDescent="0.15">
      <c r="Z1221" s="119"/>
    </row>
    <row r="1222" spans="26:26" x14ac:dyDescent="0.15">
      <c r="Z1222" s="119"/>
    </row>
    <row r="1223" spans="26:26" x14ac:dyDescent="0.15">
      <c r="Z1223" s="119"/>
    </row>
    <row r="1224" spans="26:26" x14ac:dyDescent="0.15">
      <c r="Z1224" s="119"/>
    </row>
    <row r="1225" spans="26:26" x14ac:dyDescent="0.15">
      <c r="Z1225" s="119"/>
    </row>
    <row r="1226" spans="26:26" x14ac:dyDescent="0.15">
      <c r="Z1226" s="119"/>
    </row>
    <row r="1227" spans="26:26" x14ac:dyDescent="0.15">
      <c r="Z1227" s="119"/>
    </row>
    <row r="1228" spans="26:26" x14ac:dyDescent="0.15">
      <c r="Z1228" s="119"/>
    </row>
    <row r="1229" spans="26:26" x14ac:dyDescent="0.15">
      <c r="Z1229" s="119"/>
    </row>
    <row r="1230" spans="26:26" x14ac:dyDescent="0.15">
      <c r="Z1230" s="119"/>
    </row>
    <row r="1231" spans="26:26" x14ac:dyDescent="0.15">
      <c r="Z1231" s="119"/>
    </row>
    <row r="1232" spans="26:26" x14ac:dyDescent="0.15">
      <c r="Z1232" s="119"/>
    </row>
    <row r="1233" spans="26:26" x14ac:dyDescent="0.15">
      <c r="Z1233" s="119"/>
    </row>
    <row r="1234" spans="26:26" x14ac:dyDescent="0.15">
      <c r="Z1234" s="119"/>
    </row>
    <row r="1235" spans="26:26" x14ac:dyDescent="0.15">
      <c r="Z1235" s="119"/>
    </row>
    <row r="1236" spans="26:26" x14ac:dyDescent="0.15">
      <c r="Z1236" s="119"/>
    </row>
    <row r="1237" spans="26:26" x14ac:dyDescent="0.15">
      <c r="Z1237" s="119"/>
    </row>
    <row r="1238" spans="26:26" x14ac:dyDescent="0.15">
      <c r="Z1238" s="119"/>
    </row>
    <row r="1239" spans="26:26" x14ac:dyDescent="0.15">
      <c r="Z1239" s="119"/>
    </row>
    <row r="1240" spans="26:26" x14ac:dyDescent="0.15">
      <c r="Z1240" s="119"/>
    </row>
    <row r="1241" spans="26:26" x14ac:dyDescent="0.15">
      <c r="Z1241" s="119"/>
    </row>
    <row r="1242" spans="26:26" x14ac:dyDescent="0.15">
      <c r="Z1242" s="119"/>
    </row>
    <row r="1243" spans="26:26" x14ac:dyDescent="0.15">
      <c r="Z1243" s="119"/>
    </row>
    <row r="1244" spans="26:26" x14ac:dyDescent="0.15">
      <c r="Z1244" s="119"/>
    </row>
    <row r="1245" spans="26:26" x14ac:dyDescent="0.15">
      <c r="Z1245" s="119"/>
    </row>
    <row r="1246" spans="26:26" x14ac:dyDescent="0.15">
      <c r="Z1246" s="119"/>
    </row>
    <row r="1247" spans="26:26" x14ac:dyDescent="0.15">
      <c r="Z1247" s="119"/>
    </row>
    <row r="1248" spans="26:26" x14ac:dyDescent="0.15">
      <c r="Z1248" s="119"/>
    </row>
    <row r="1249" spans="26:26" x14ac:dyDescent="0.15">
      <c r="Z1249" s="119"/>
    </row>
    <row r="1250" spans="26:26" x14ac:dyDescent="0.15">
      <c r="Z1250" s="119"/>
    </row>
    <row r="1251" spans="26:26" x14ac:dyDescent="0.15">
      <c r="Z1251" s="119"/>
    </row>
    <row r="1252" spans="26:26" x14ac:dyDescent="0.15">
      <c r="Z1252" s="119"/>
    </row>
    <row r="1253" spans="26:26" x14ac:dyDescent="0.15">
      <c r="Z1253" s="119"/>
    </row>
    <row r="1254" spans="26:26" x14ac:dyDescent="0.15">
      <c r="Z1254" s="119"/>
    </row>
    <row r="1255" spans="26:26" x14ac:dyDescent="0.15">
      <c r="Z1255" s="119"/>
    </row>
    <row r="1256" spans="26:26" x14ac:dyDescent="0.15">
      <c r="Z1256" s="119"/>
    </row>
    <row r="1257" spans="26:26" x14ac:dyDescent="0.15">
      <c r="Z1257" s="119"/>
    </row>
    <row r="1258" spans="26:26" x14ac:dyDescent="0.15">
      <c r="Z1258" s="119"/>
    </row>
    <row r="1259" spans="26:26" x14ac:dyDescent="0.15">
      <c r="Z1259" s="119"/>
    </row>
    <row r="1260" spans="26:26" x14ac:dyDescent="0.15">
      <c r="Z1260" s="119"/>
    </row>
    <row r="1261" spans="26:26" x14ac:dyDescent="0.15">
      <c r="Z1261" s="119"/>
    </row>
    <row r="1262" spans="26:26" x14ac:dyDescent="0.15">
      <c r="Z1262" s="119"/>
    </row>
    <row r="1263" spans="26:26" x14ac:dyDescent="0.15">
      <c r="Z1263" s="119"/>
    </row>
    <row r="1264" spans="26:26" x14ac:dyDescent="0.15">
      <c r="Z1264" s="119"/>
    </row>
    <row r="1265" spans="26:26" x14ac:dyDescent="0.15">
      <c r="Z1265" s="119"/>
    </row>
    <row r="1266" spans="26:26" x14ac:dyDescent="0.15">
      <c r="Z1266" s="119"/>
    </row>
    <row r="1267" spans="26:26" x14ac:dyDescent="0.15">
      <c r="Z1267" s="119"/>
    </row>
    <row r="1268" spans="26:26" x14ac:dyDescent="0.15">
      <c r="Z1268" s="119"/>
    </row>
    <row r="1269" spans="26:26" x14ac:dyDescent="0.15">
      <c r="Z1269" s="119"/>
    </row>
    <row r="1270" spans="26:26" x14ac:dyDescent="0.15">
      <c r="Z1270" s="119"/>
    </row>
    <row r="1271" spans="26:26" x14ac:dyDescent="0.15">
      <c r="Z1271" s="119"/>
    </row>
    <row r="1272" spans="26:26" x14ac:dyDescent="0.15">
      <c r="Z1272" s="119"/>
    </row>
    <row r="1273" spans="26:26" x14ac:dyDescent="0.15">
      <c r="Z1273" s="119"/>
    </row>
    <row r="1274" spans="26:26" x14ac:dyDescent="0.15">
      <c r="Z1274" s="119"/>
    </row>
    <row r="1275" spans="26:26" x14ac:dyDescent="0.15">
      <c r="Z1275" s="119"/>
    </row>
    <row r="1276" spans="26:26" x14ac:dyDescent="0.15">
      <c r="Z1276" s="119"/>
    </row>
    <row r="1277" spans="26:26" x14ac:dyDescent="0.15">
      <c r="Z1277" s="119"/>
    </row>
    <row r="1278" spans="26:26" x14ac:dyDescent="0.15">
      <c r="Z1278" s="119"/>
    </row>
    <row r="1279" spans="26:26" x14ac:dyDescent="0.15">
      <c r="Z1279" s="119"/>
    </row>
    <row r="1280" spans="26:26" x14ac:dyDescent="0.15">
      <c r="Z1280" s="119"/>
    </row>
    <row r="1281" spans="26:26" x14ac:dyDescent="0.15">
      <c r="Z1281" s="119"/>
    </row>
    <row r="1282" spans="26:26" x14ac:dyDescent="0.15">
      <c r="Z1282" s="119"/>
    </row>
    <row r="1283" spans="26:26" x14ac:dyDescent="0.15">
      <c r="Z1283" s="119"/>
    </row>
    <row r="1284" spans="26:26" x14ac:dyDescent="0.15">
      <c r="Z1284" s="119"/>
    </row>
    <row r="1285" spans="26:26" x14ac:dyDescent="0.15">
      <c r="Z1285" s="119"/>
    </row>
    <row r="1286" spans="26:26" x14ac:dyDescent="0.15">
      <c r="Z1286" s="119"/>
    </row>
    <row r="1287" spans="26:26" x14ac:dyDescent="0.15">
      <c r="Z1287" s="119"/>
    </row>
    <row r="1288" spans="26:26" x14ac:dyDescent="0.15">
      <c r="Z1288" s="119"/>
    </row>
    <row r="1289" spans="26:26" x14ac:dyDescent="0.15">
      <c r="Z1289" s="119"/>
    </row>
    <row r="1290" spans="26:26" x14ac:dyDescent="0.15">
      <c r="Z1290" s="119"/>
    </row>
    <row r="1291" spans="26:26" x14ac:dyDescent="0.15">
      <c r="Z1291" s="119"/>
    </row>
    <row r="1292" spans="26:26" x14ac:dyDescent="0.15">
      <c r="Z1292" s="119"/>
    </row>
    <row r="1293" spans="26:26" x14ac:dyDescent="0.15">
      <c r="Z1293" s="119"/>
    </row>
    <row r="1294" spans="26:26" x14ac:dyDescent="0.15">
      <c r="Z1294" s="119"/>
    </row>
    <row r="1295" spans="26:26" x14ac:dyDescent="0.15">
      <c r="Z1295" s="119"/>
    </row>
    <row r="1296" spans="26:26" x14ac:dyDescent="0.15">
      <c r="Z1296" s="119"/>
    </row>
    <row r="1297" spans="26:26" x14ac:dyDescent="0.15">
      <c r="Z1297" s="119"/>
    </row>
    <row r="1298" spans="26:26" x14ac:dyDescent="0.15">
      <c r="Z1298" s="119"/>
    </row>
    <row r="1299" spans="26:26" x14ac:dyDescent="0.15">
      <c r="Z1299" s="119"/>
    </row>
    <row r="1300" spans="26:26" x14ac:dyDescent="0.15">
      <c r="Z1300" s="119"/>
    </row>
    <row r="1301" spans="26:26" x14ac:dyDescent="0.15">
      <c r="Z1301" s="119"/>
    </row>
    <row r="1302" spans="26:26" x14ac:dyDescent="0.15">
      <c r="Z1302" s="119"/>
    </row>
    <row r="1303" spans="26:26" x14ac:dyDescent="0.15">
      <c r="Z1303" s="119"/>
    </row>
    <row r="1304" spans="26:26" x14ac:dyDescent="0.15">
      <c r="Z1304" s="119"/>
    </row>
    <row r="1305" spans="26:26" x14ac:dyDescent="0.15">
      <c r="Z1305" s="119"/>
    </row>
    <row r="1306" spans="26:26" x14ac:dyDescent="0.15">
      <c r="Z1306" s="119"/>
    </row>
    <row r="1307" spans="26:26" x14ac:dyDescent="0.15">
      <c r="Z1307" s="119"/>
    </row>
    <row r="1308" spans="26:26" x14ac:dyDescent="0.15">
      <c r="Z1308" s="119"/>
    </row>
    <row r="1309" spans="26:26" x14ac:dyDescent="0.15">
      <c r="Z1309" s="119"/>
    </row>
    <row r="1310" spans="26:26" x14ac:dyDescent="0.15">
      <c r="Z1310" s="119"/>
    </row>
    <row r="1311" spans="26:26" x14ac:dyDescent="0.15">
      <c r="Z1311" s="119"/>
    </row>
    <row r="1312" spans="26:26" x14ac:dyDescent="0.15">
      <c r="Z1312" s="119"/>
    </row>
    <row r="1313" spans="26:26" x14ac:dyDescent="0.15">
      <c r="Z1313" s="119"/>
    </row>
    <row r="1314" spans="26:26" x14ac:dyDescent="0.15">
      <c r="Z1314" s="119"/>
    </row>
    <row r="1315" spans="26:26" x14ac:dyDescent="0.15">
      <c r="Z1315" s="119"/>
    </row>
    <row r="1316" spans="26:26" x14ac:dyDescent="0.15">
      <c r="Z1316" s="119"/>
    </row>
    <row r="1317" spans="26:26" x14ac:dyDescent="0.15">
      <c r="Z1317" s="119"/>
    </row>
    <row r="1318" spans="26:26" x14ac:dyDescent="0.15">
      <c r="Z1318" s="119"/>
    </row>
    <row r="1319" spans="26:26" x14ac:dyDescent="0.15">
      <c r="Z1319" s="119"/>
    </row>
    <row r="1320" spans="26:26" x14ac:dyDescent="0.15">
      <c r="Z1320" s="119"/>
    </row>
    <row r="1321" spans="26:26" x14ac:dyDescent="0.15">
      <c r="Z1321" s="119"/>
    </row>
    <row r="1322" spans="26:26" x14ac:dyDescent="0.15">
      <c r="Z1322" s="119"/>
    </row>
    <row r="1323" spans="26:26" x14ac:dyDescent="0.15">
      <c r="Z1323" s="119"/>
    </row>
    <row r="1324" spans="26:26" x14ac:dyDescent="0.15">
      <c r="Z1324" s="119"/>
    </row>
    <row r="1325" spans="26:26" x14ac:dyDescent="0.15">
      <c r="Z1325" s="119"/>
    </row>
    <row r="1326" spans="26:26" x14ac:dyDescent="0.15">
      <c r="Z1326" s="119"/>
    </row>
    <row r="1327" spans="26:26" x14ac:dyDescent="0.15">
      <c r="Z1327" s="119"/>
    </row>
    <row r="1328" spans="26:26" x14ac:dyDescent="0.15">
      <c r="Z1328" s="119"/>
    </row>
    <row r="1329" spans="26:26" x14ac:dyDescent="0.15">
      <c r="Z1329" s="119"/>
    </row>
    <row r="1330" spans="26:26" x14ac:dyDescent="0.15">
      <c r="Z1330" s="119"/>
    </row>
    <row r="1331" spans="26:26" x14ac:dyDescent="0.15">
      <c r="Z1331" s="119"/>
    </row>
    <row r="1332" spans="26:26" x14ac:dyDescent="0.15">
      <c r="Z1332" s="119"/>
    </row>
    <row r="1333" spans="26:26" x14ac:dyDescent="0.15">
      <c r="Z1333" s="119"/>
    </row>
    <row r="1334" spans="26:26" x14ac:dyDescent="0.15">
      <c r="Z1334" s="119"/>
    </row>
    <row r="1335" spans="26:26" x14ac:dyDescent="0.15">
      <c r="Z1335" s="119"/>
    </row>
    <row r="1336" spans="26:26" x14ac:dyDescent="0.15">
      <c r="Z1336" s="119"/>
    </row>
    <row r="1337" spans="26:26" x14ac:dyDescent="0.15">
      <c r="Z1337" s="119"/>
    </row>
    <row r="1338" spans="26:26" x14ac:dyDescent="0.15">
      <c r="Z1338" s="119"/>
    </row>
    <row r="1339" spans="26:26" x14ac:dyDescent="0.15">
      <c r="Z1339" s="119"/>
    </row>
    <row r="1340" spans="26:26" x14ac:dyDescent="0.15">
      <c r="Z1340" s="119"/>
    </row>
    <row r="1341" spans="26:26" x14ac:dyDescent="0.15">
      <c r="Z1341" s="119"/>
    </row>
    <row r="1342" spans="26:26" x14ac:dyDescent="0.15">
      <c r="Z1342" s="119"/>
    </row>
    <row r="1343" spans="26:26" x14ac:dyDescent="0.15">
      <c r="Z1343" s="119"/>
    </row>
    <row r="1344" spans="26:26" x14ac:dyDescent="0.15">
      <c r="Z1344" s="119"/>
    </row>
    <row r="1345" spans="26:26" x14ac:dyDescent="0.15">
      <c r="Z1345" s="119"/>
    </row>
    <row r="1346" spans="26:26" x14ac:dyDescent="0.15">
      <c r="Z1346" s="119"/>
    </row>
    <row r="1347" spans="26:26" x14ac:dyDescent="0.15">
      <c r="Z1347" s="119"/>
    </row>
    <row r="1348" spans="26:26" x14ac:dyDescent="0.15">
      <c r="Z1348" s="119"/>
    </row>
    <row r="1349" spans="26:26" x14ac:dyDescent="0.15">
      <c r="Z1349" s="119"/>
    </row>
    <row r="1350" spans="26:26" x14ac:dyDescent="0.15">
      <c r="Z1350" s="119"/>
    </row>
    <row r="1351" spans="26:26" x14ac:dyDescent="0.15">
      <c r="Z1351" s="119"/>
    </row>
    <row r="1352" spans="26:26" x14ac:dyDescent="0.15">
      <c r="Z1352" s="119"/>
    </row>
    <row r="1353" spans="26:26" x14ac:dyDescent="0.15">
      <c r="Z1353" s="119"/>
    </row>
    <row r="1354" spans="26:26" x14ac:dyDescent="0.15">
      <c r="Z1354" s="119"/>
    </row>
    <row r="1355" spans="26:26" x14ac:dyDescent="0.15">
      <c r="Z1355" s="119"/>
    </row>
    <row r="1356" spans="26:26" x14ac:dyDescent="0.15">
      <c r="Z1356" s="119"/>
    </row>
    <row r="1357" spans="26:26" x14ac:dyDescent="0.15">
      <c r="Z1357" s="119"/>
    </row>
    <row r="1358" spans="26:26" x14ac:dyDescent="0.15">
      <c r="Z1358" s="119"/>
    </row>
    <row r="1359" spans="26:26" x14ac:dyDescent="0.15">
      <c r="Z1359" s="119"/>
    </row>
    <row r="1360" spans="26:26" x14ac:dyDescent="0.15">
      <c r="Z1360" s="119"/>
    </row>
    <row r="1361" spans="26:26" x14ac:dyDescent="0.15">
      <c r="Z1361" s="119"/>
    </row>
    <row r="1362" spans="26:26" x14ac:dyDescent="0.15">
      <c r="Z1362" s="119"/>
    </row>
    <row r="1363" spans="26:26" x14ac:dyDescent="0.15">
      <c r="Z1363" s="119"/>
    </row>
    <row r="1364" spans="26:26" x14ac:dyDescent="0.15">
      <c r="Z1364" s="119"/>
    </row>
    <row r="1365" spans="26:26" x14ac:dyDescent="0.15">
      <c r="Z1365" s="119"/>
    </row>
    <row r="1366" spans="26:26" x14ac:dyDescent="0.15">
      <c r="Z1366" s="119"/>
    </row>
    <row r="1367" spans="26:26" x14ac:dyDescent="0.15">
      <c r="Z1367" s="119"/>
    </row>
    <row r="1368" spans="26:26" x14ac:dyDescent="0.15">
      <c r="Z1368" s="119"/>
    </row>
    <row r="1369" spans="26:26" x14ac:dyDescent="0.15">
      <c r="Z1369" s="119"/>
    </row>
    <row r="1370" spans="26:26" x14ac:dyDescent="0.15">
      <c r="Z1370" s="119"/>
    </row>
    <row r="1371" spans="26:26" x14ac:dyDescent="0.15">
      <c r="Z1371" s="119"/>
    </row>
    <row r="1372" spans="26:26" x14ac:dyDescent="0.15">
      <c r="Z1372" s="119"/>
    </row>
    <row r="1373" spans="26:26" x14ac:dyDescent="0.15">
      <c r="Z1373" s="119"/>
    </row>
    <row r="1374" spans="26:26" x14ac:dyDescent="0.15">
      <c r="Z1374" s="119"/>
    </row>
    <row r="1375" spans="26:26" x14ac:dyDescent="0.15">
      <c r="Z1375" s="119"/>
    </row>
    <row r="1376" spans="26:26" x14ac:dyDescent="0.15">
      <c r="Z1376" s="119"/>
    </row>
    <row r="1377" spans="26:26" x14ac:dyDescent="0.15">
      <c r="Z1377" s="119"/>
    </row>
    <row r="1378" spans="26:26" x14ac:dyDescent="0.15">
      <c r="Z1378" s="119"/>
    </row>
    <row r="1379" spans="26:26" x14ac:dyDescent="0.15">
      <c r="Z1379" s="119"/>
    </row>
    <row r="1380" spans="26:26" x14ac:dyDescent="0.15">
      <c r="Z1380" s="119"/>
    </row>
    <row r="1381" spans="26:26" x14ac:dyDescent="0.15">
      <c r="Z1381" s="119"/>
    </row>
    <row r="1382" spans="26:26" x14ac:dyDescent="0.15">
      <c r="Z1382" s="119"/>
    </row>
    <row r="1383" spans="26:26" x14ac:dyDescent="0.15">
      <c r="Z1383" s="119"/>
    </row>
    <row r="1384" spans="26:26" x14ac:dyDescent="0.15">
      <c r="Z1384" s="119"/>
    </row>
    <row r="1385" spans="26:26" x14ac:dyDescent="0.15">
      <c r="Z1385" s="119"/>
    </row>
    <row r="1386" spans="26:26" x14ac:dyDescent="0.15">
      <c r="Z1386" s="119"/>
    </row>
    <row r="1387" spans="26:26" x14ac:dyDescent="0.15">
      <c r="Z1387" s="119"/>
    </row>
    <row r="1388" spans="26:26" x14ac:dyDescent="0.15">
      <c r="Z1388" s="119"/>
    </row>
    <row r="1389" spans="26:26" x14ac:dyDescent="0.15">
      <c r="Z1389" s="119"/>
    </row>
    <row r="1390" spans="26:26" x14ac:dyDescent="0.15">
      <c r="Z1390" s="119"/>
    </row>
    <row r="1391" spans="26:26" x14ac:dyDescent="0.15">
      <c r="Z1391" s="119"/>
    </row>
    <row r="1392" spans="26:26" x14ac:dyDescent="0.15">
      <c r="Z1392" s="119"/>
    </row>
    <row r="1393" spans="26:26" x14ac:dyDescent="0.15">
      <c r="Z1393" s="119"/>
    </row>
    <row r="1394" spans="26:26" x14ac:dyDescent="0.15">
      <c r="Z1394" s="119"/>
    </row>
    <row r="1395" spans="26:26" x14ac:dyDescent="0.15">
      <c r="Z1395" s="119"/>
    </row>
    <row r="1396" spans="26:26" x14ac:dyDescent="0.15">
      <c r="Z1396" s="119"/>
    </row>
    <row r="1397" spans="26:26" x14ac:dyDescent="0.15">
      <c r="Z1397" s="119"/>
    </row>
    <row r="1398" spans="26:26" x14ac:dyDescent="0.15">
      <c r="Z1398" s="119"/>
    </row>
    <row r="1399" spans="26:26" x14ac:dyDescent="0.15">
      <c r="Z1399" s="119"/>
    </row>
    <row r="1400" spans="26:26" x14ac:dyDescent="0.15">
      <c r="Z1400" s="119"/>
    </row>
    <row r="1401" spans="26:26" x14ac:dyDescent="0.15">
      <c r="Z1401" s="119"/>
    </row>
    <row r="1402" spans="26:26" x14ac:dyDescent="0.15">
      <c r="Z1402" s="119"/>
    </row>
    <row r="1403" spans="26:26" x14ac:dyDescent="0.15">
      <c r="Z1403" s="119"/>
    </row>
    <row r="1404" spans="26:26" x14ac:dyDescent="0.15">
      <c r="Z1404" s="119"/>
    </row>
    <row r="1405" spans="26:26" x14ac:dyDescent="0.15">
      <c r="Z1405" s="119"/>
    </row>
    <row r="1406" spans="26:26" x14ac:dyDescent="0.15">
      <c r="Z1406" s="119"/>
    </row>
    <row r="1407" spans="26:26" x14ac:dyDescent="0.15">
      <c r="Z1407" s="119"/>
    </row>
    <row r="1408" spans="26:26" x14ac:dyDescent="0.15">
      <c r="Z1408" s="119"/>
    </row>
    <row r="1409" spans="26:26" x14ac:dyDescent="0.15">
      <c r="Z1409" s="119"/>
    </row>
    <row r="1410" spans="26:26" x14ac:dyDescent="0.15">
      <c r="Z1410" s="119"/>
    </row>
    <row r="1411" spans="26:26" x14ac:dyDescent="0.15">
      <c r="Z1411" s="119"/>
    </row>
    <row r="1412" spans="26:26" x14ac:dyDescent="0.15">
      <c r="Z1412" s="119"/>
    </row>
    <row r="1413" spans="26:26" x14ac:dyDescent="0.15">
      <c r="Z1413" s="119"/>
    </row>
    <row r="1414" spans="26:26" x14ac:dyDescent="0.15">
      <c r="Z1414" s="119"/>
    </row>
    <row r="1415" spans="26:26" x14ac:dyDescent="0.15">
      <c r="Z1415" s="119"/>
    </row>
    <row r="1416" spans="26:26" x14ac:dyDescent="0.15">
      <c r="Z1416" s="119"/>
    </row>
    <row r="1417" spans="26:26" x14ac:dyDescent="0.15">
      <c r="Z1417" s="119"/>
    </row>
    <row r="1418" spans="26:26" x14ac:dyDescent="0.15">
      <c r="Z1418" s="119"/>
    </row>
    <row r="1419" spans="26:26" x14ac:dyDescent="0.15">
      <c r="Z1419" s="119"/>
    </row>
    <row r="1420" spans="26:26" x14ac:dyDescent="0.15">
      <c r="Z1420" s="119"/>
    </row>
    <row r="1421" spans="26:26" x14ac:dyDescent="0.15">
      <c r="Z1421" s="119"/>
    </row>
    <row r="1422" spans="26:26" x14ac:dyDescent="0.15">
      <c r="Z1422" s="119"/>
    </row>
    <row r="1423" spans="26:26" x14ac:dyDescent="0.15">
      <c r="Z1423" s="119"/>
    </row>
    <row r="1424" spans="26:26" x14ac:dyDescent="0.15">
      <c r="Z1424" s="119"/>
    </row>
    <row r="1425" spans="26:26" x14ac:dyDescent="0.15">
      <c r="Z1425" s="119"/>
    </row>
    <row r="1426" spans="26:26" x14ac:dyDescent="0.15">
      <c r="Z1426" s="119"/>
    </row>
    <row r="1427" spans="26:26" x14ac:dyDescent="0.15">
      <c r="Z1427" s="119"/>
    </row>
    <row r="1428" spans="26:26" x14ac:dyDescent="0.15">
      <c r="Z1428" s="119"/>
    </row>
    <row r="1429" spans="26:26" x14ac:dyDescent="0.15">
      <c r="Z1429" s="119"/>
    </row>
    <row r="1430" spans="26:26" x14ac:dyDescent="0.15">
      <c r="Z1430" s="119"/>
    </row>
    <row r="1431" spans="26:26" x14ac:dyDescent="0.15">
      <c r="Z1431" s="119"/>
    </row>
    <row r="1432" spans="26:26" x14ac:dyDescent="0.15">
      <c r="Z1432" s="119"/>
    </row>
    <row r="1433" spans="26:26" x14ac:dyDescent="0.15">
      <c r="Z1433" s="119"/>
    </row>
    <row r="1434" spans="26:26" x14ac:dyDescent="0.15">
      <c r="Z1434" s="119"/>
    </row>
    <row r="1435" spans="26:26" x14ac:dyDescent="0.15">
      <c r="Z1435" s="119"/>
    </row>
    <row r="1436" spans="26:26" x14ac:dyDescent="0.15">
      <c r="Z1436" s="119"/>
    </row>
    <row r="1437" spans="26:26" x14ac:dyDescent="0.15">
      <c r="Z1437" s="119"/>
    </row>
    <row r="1438" spans="26:26" x14ac:dyDescent="0.15">
      <c r="Z1438" s="119"/>
    </row>
    <row r="1439" spans="26:26" x14ac:dyDescent="0.15">
      <c r="Z1439" s="119"/>
    </row>
    <row r="1440" spans="26:26" x14ac:dyDescent="0.15">
      <c r="Z1440" s="119"/>
    </row>
    <row r="1441" spans="26:26" x14ac:dyDescent="0.15">
      <c r="Z1441" s="119"/>
    </row>
    <row r="1442" spans="26:26" x14ac:dyDescent="0.15">
      <c r="Z1442" s="119"/>
    </row>
    <row r="1443" spans="26:26" x14ac:dyDescent="0.15">
      <c r="Z1443" s="119"/>
    </row>
    <row r="1444" spans="26:26" x14ac:dyDescent="0.15">
      <c r="Z1444" s="119"/>
    </row>
    <row r="1445" spans="26:26" x14ac:dyDescent="0.15">
      <c r="Z1445" s="119"/>
    </row>
    <row r="1446" spans="26:26" x14ac:dyDescent="0.15">
      <c r="Z1446" s="119"/>
    </row>
    <row r="1447" spans="26:26" x14ac:dyDescent="0.15">
      <c r="Z1447" s="119"/>
    </row>
    <row r="1448" spans="26:26" x14ac:dyDescent="0.15">
      <c r="Z1448" s="119"/>
    </row>
    <row r="1449" spans="26:26" x14ac:dyDescent="0.15">
      <c r="Z1449" s="119"/>
    </row>
    <row r="1450" spans="26:26" x14ac:dyDescent="0.15">
      <c r="Z1450" s="119"/>
    </row>
    <row r="1451" spans="26:26" x14ac:dyDescent="0.15">
      <c r="Z1451" s="119"/>
    </row>
    <row r="1452" spans="26:26" x14ac:dyDescent="0.15">
      <c r="Z1452" s="119"/>
    </row>
    <row r="1453" spans="26:26" x14ac:dyDescent="0.15">
      <c r="Z1453" s="119"/>
    </row>
    <row r="1454" spans="26:26" x14ac:dyDescent="0.15">
      <c r="Z1454" s="119"/>
    </row>
    <row r="1455" spans="26:26" x14ac:dyDescent="0.15">
      <c r="Z1455" s="119"/>
    </row>
    <row r="1456" spans="26:26" x14ac:dyDescent="0.15">
      <c r="Z1456" s="119"/>
    </row>
    <row r="1457" spans="26:26" x14ac:dyDescent="0.15">
      <c r="Z1457" s="119"/>
    </row>
    <row r="1458" spans="26:26" x14ac:dyDescent="0.15">
      <c r="Z1458" s="119"/>
    </row>
    <row r="1459" spans="26:26" x14ac:dyDescent="0.15">
      <c r="Z1459" s="119"/>
    </row>
    <row r="1460" spans="26:26" x14ac:dyDescent="0.15">
      <c r="Z1460" s="119"/>
    </row>
    <row r="1461" spans="26:26" x14ac:dyDescent="0.15">
      <c r="Z1461" s="119"/>
    </row>
    <row r="1462" spans="26:26" x14ac:dyDescent="0.15">
      <c r="Z1462" s="119"/>
    </row>
    <row r="1463" spans="26:26" x14ac:dyDescent="0.15">
      <c r="Z1463" s="119"/>
    </row>
    <row r="1464" spans="26:26" x14ac:dyDescent="0.15">
      <c r="Z1464" s="119"/>
    </row>
    <row r="1465" spans="26:26" x14ac:dyDescent="0.15">
      <c r="Z1465" s="119"/>
    </row>
    <row r="1466" spans="26:26" x14ac:dyDescent="0.15">
      <c r="Z1466" s="119"/>
    </row>
    <row r="1467" spans="26:26" x14ac:dyDescent="0.15">
      <c r="Z1467" s="119"/>
    </row>
    <row r="1468" spans="26:26" x14ac:dyDescent="0.15">
      <c r="Z1468" s="119"/>
    </row>
    <row r="1469" spans="26:26" x14ac:dyDescent="0.15">
      <c r="Z1469" s="119"/>
    </row>
    <row r="1470" spans="26:26" x14ac:dyDescent="0.15">
      <c r="Z1470" s="119"/>
    </row>
    <row r="1471" spans="26:26" x14ac:dyDescent="0.15">
      <c r="Z1471" s="119"/>
    </row>
    <row r="1472" spans="26:26" x14ac:dyDescent="0.15">
      <c r="Z1472" s="119"/>
    </row>
    <row r="1473" spans="26:26" x14ac:dyDescent="0.15">
      <c r="Z1473" s="119"/>
    </row>
    <row r="1474" spans="26:26" x14ac:dyDescent="0.15">
      <c r="Z1474" s="119"/>
    </row>
    <row r="1475" spans="26:26" x14ac:dyDescent="0.15">
      <c r="Z1475" s="119"/>
    </row>
    <row r="1476" spans="26:26" x14ac:dyDescent="0.15">
      <c r="Z1476" s="119"/>
    </row>
    <row r="1477" spans="26:26" x14ac:dyDescent="0.15">
      <c r="Z1477" s="119"/>
    </row>
    <row r="1478" spans="26:26" x14ac:dyDescent="0.15">
      <c r="Z1478" s="119"/>
    </row>
    <row r="1479" spans="26:26" x14ac:dyDescent="0.15">
      <c r="Z1479" s="119"/>
    </row>
    <row r="1480" spans="26:26" x14ac:dyDescent="0.15">
      <c r="Z1480" s="119"/>
    </row>
    <row r="1481" spans="26:26" x14ac:dyDescent="0.15">
      <c r="Z1481" s="119"/>
    </row>
    <row r="1482" spans="26:26" x14ac:dyDescent="0.15">
      <c r="Z1482" s="119"/>
    </row>
    <row r="1483" spans="26:26" x14ac:dyDescent="0.15">
      <c r="Z1483" s="119"/>
    </row>
    <row r="1484" spans="26:26" x14ac:dyDescent="0.15">
      <c r="Z1484" s="119"/>
    </row>
    <row r="1485" spans="26:26" x14ac:dyDescent="0.15">
      <c r="Z1485" s="119"/>
    </row>
    <row r="1486" spans="26:26" x14ac:dyDescent="0.15">
      <c r="Z1486" s="119"/>
    </row>
    <row r="1487" spans="26:26" x14ac:dyDescent="0.15">
      <c r="Z1487" s="119"/>
    </row>
    <row r="1488" spans="26:26" x14ac:dyDescent="0.15">
      <c r="Z1488" s="119"/>
    </row>
    <row r="1489" spans="26:26" x14ac:dyDescent="0.15">
      <c r="Z1489" s="119"/>
    </row>
    <row r="1490" spans="26:26" x14ac:dyDescent="0.15">
      <c r="Z1490" s="119"/>
    </row>
    <row r="1491" spans="26:26" x14ac:dyDescent="0.15">
      <c r="Z1491" s="119"/>
    </row>
    <row r="1492" spans="26:26" x14ac:dyDescent="0.15">
      <c r="Z1492" s="119"/>
    </row>
    <row r="1493" spans="26:26" x14ac:dyDescent="0.15">
      <c r="Z1493" s="119"/>
    </row>
    <row r="1494" spans="26:26" x14ac:dyDescent="0.15">
      <c r="Z1494" s="119"/>
    </row>
    <row r="1495" spans="26:26" x14ac:dyDescent="0.15">
      <c r="Z1495" s="119"/>
    </row>
    <row r="1496" spans="26:26" x14ac:dyDescent="0.15">
      <c r="Z1496" s="119"/>
    </row>
    <row r="1497" spans="26:26" x14ac:dyDescent="0.15">
      <c r="Z1497" s="119"/>
    </row>
    <row r="1498" spans="26:26" x14ac:dyDescent="0.15">
      <c r="Z1498" s="119"/>
    </row>
    <row r="1499" spans="26:26" x14ac:dyDescent="0.15">
      <c r="Z1499" s="119"/>
    </row>
    <row r="1500" spans="26:26" x14ac:dyDescent="0.15">
      <c r="Z1500" s="119"/>
    </row>
    <row r="1501" spans="26:26" x14ac:dyDescent="0.15">
      <c r="Z1501" s="119"/>
    </row>
    <row r="1502" spans="26:26" x14ac:dyDescent="0.15">
      <c r="Z1502" s="119"/>
    </row>
    <row r="1503" spans="26:26" x14ac:dyDescent="0.15">
      <c r="Z1503" s="119"/>
    </row>
    <row r="1504" spans="26:26" x14ac:dyDescent="0.15">
      <c r="Z1504" s="119"/>
    </row>
    <row r="1505" spans="26:26" x14ac:dyDescent="0.15">
      <c r="Z1505" s="119"/>
    </row>
    <row r="1506" spans="26:26" x14ac:dyDescent="0.15">
      <c r="Z1506" s="119"/>
    </row>
    <row r="1507" spans="26:26" x14ac:dyDescent="0.15">
      <c r="Z1507" s="119"/>
    </row>
    <row r="1508" spans="26:26" x14ac:dyDescent="0.15">
      <c r="Z1508" s="119"/>
    </row>
    <row r="1509" spans="26:26" x14ac:dyDescent="0.15">
      <c r="Z1509" s="119"/>
    </row>
    <row r="1510" spans="26:26" x14ac:dyDescent="0.15">
      <c r="Z1510" s="119"/>
    </row>
    <row r="1511" spans="26:26" x14ac:dyDescent="0.15">
      <c r="Z1511" s="119"/>
    </row>
    <row r="1512" spans="26:26" x14ac:dyDescent="0.15">
      <c r="Z1512" s="119"/>
    </row>
    <row r="1513" spans="26:26" x14ac:dyDescent="0.15">
      <c r="Z1513" s="119"/>
    </row>
    <row r="1514" spans="26:26" x14ac:dyDescent="0.15">
      <c r="Z1514" s="119"/>
    </row>
    <row r="1515" spans="26:26" x14ac:dyDescent="0.15">
      <c r="Z1515" s="119"/>
    </row>
    <row r="1516" spans="26:26" x14ac:dyDescent="0.15">
      <c r="Z1516" s="119"/>
    </row>
    <row r="1517" spans="26:26" x14ac:dyDescent="0.15">
      <c r="Z1517" s="119"/>
    </row>
    <row r="1518" spans="26:26" x14ac:dyDescent="0.15">
      <c r="Z1518" s="119"/>
    </row>
    <row r="1519" spans="26:26" x14ac:dyDescent="0.15">
      <c r="Z1519" s="119"/>
    </row>
    <row r="1520" spans="26:26" x14ac:dyDescent="0.15">
      <c r="Z1520" s="119"/>
    </row>
    <row r="1521" spans="26:26" x14ac:dyDescent="0.15">
      <c r="Z1521" s="119"/>
    </row>
    <row r="1522" spans="26:26" x14ac:dyDescent="0.15">
      <c r="Z1522" s="119"/>
    </row>
    <row r="1523" spans="26:26" x14ac:dyDescent="0.15">
      <c r="Z1523" s="119"/>
    </row>
    <row r="1524" spans="26:26" x14ac:dyDescent="0.15">
      <c r="Z1524" s="119"/>
    </row>
    <row r="1525" spans="26:26" x14ac:dyDescent="0.15">
      <c r="Z1525" s="119"/>
    </row>
    <row r="1526" spans="26:26" x14ac:dyDescent="0.15">
      <c r="Z1526" s="119"/>
    </row>
    <row r="1527" spans="26:26" x14ac:dyDescent="0.15">
      <c r="Z1527" s="119"/>
    </row>
    <row r="1528" spans="26:26" x14ac:dyDescent="0.15">
      <c r="Z1528" s="119"/>
    </row>
    <row r="1529" spans="26:26" x14ac:dyDescent="0.15">
      <c r="Z1529" s="119"/>
    </row>
    <row r="1530" spans="26:26" x14ac:dyDescent="0.15">
      <c r="Z1530" s="119"/>
    </row>
    <row r="1531" spans="26:26" x14ac:dyDescent="0.15">
      <c r="Z1531" s="119"/>
    </row>
    <row r="1532" spans="26:26" x14ac:dyDescent="0.15">
      <c r="Z1532" s="119"/>
    </row>
    <row r="1533" spans="26:26" x14ac:dyDescent="0.15">
      <c r="Z1533" s="119"/>
    </row>
    <row r="1534" spans="26:26" x14ac:dyDescent="0.15">
      <c r="Z1534" s="119"/>
    </row>
    <row r="1535" spans="26:26" x14ac:dyDescent="0.15">
      <c r="Z1535" s="119"/>
    </row>
    <row r="1536" spans="26:26" x14ac:dyDescent="0.15">
      <c r="Z1536" s="119"/>
    </row>
    <row r="1537" spans="26:26" x14ac:dyDescent="0.15">
      <c r="Z1537" s="119"/>
    </row>
    <row r="1538" spans="26:26" x14ac:dyDescent="0.15">
      <c r="Z1538" s="119"/>
    </row>
    <row r="1539" spans="26:26" x14ac:dyDescent="0.15">
      <c r="Z1539" s="119"/>
    </row>
    <row r="1540" spans="26:26" x14ac:dyDescent="0.15">
      <c r="Z1540" s="119"/>
    </row>
    <row r="1541" spans="26:26" x14ac:dyDescent="0.15">
      <c r="Z1541" s="119"/>
    </row>
    <row r="1542" spans="26:26" x14ac:dyDescent="0.15">
      <c r="Z1542" s="119"/>
    </row>
    <row r="1543" spans="26:26" x14ac:dyDescent="0.15">
      <c r="Z1543" s="119"/>
    </row>
    <row r="1544" spans="26:26" x14ac:dyDescent="0.15">
      <c r="Z1544" s="119"/>
    </row>
    <row r="1545" spans="26:26" x14ac:dyDescent="0.15">
      <c r="Z1545" s="119"/>
    </row>
    <row r="1546" spans="26:26" x14ac:dyDescent="0.15">
      <c r="Z1546" s="119"/>
    </row>
    <row r="1547" spans="26:26" x14ac:dyDescent="0.15">
      <c r="Z1547" s="119"/>
    </row>
    <row r="1548" spans="26:26" x14ac:dyDescent="0.15">
      <c r="Z1548" s="119"/>
    </row>
    <row r="1549" spans="26:26" x14ac:dyDescent="0.15">
      <c r="Z1549" s="119"/>
    </row>
    <row r="1550" spans="26:26" x14ac:dyDescent="0.15">
      <c r="Z1550" s="119"/>
    </row>
    <row r="1551" spans="26:26" x14ac:dyDescent="0.15">
      <c r="Z1551" s="119"/>
    </row>
    <row r="1552" spans="26:26" x14ac:dyDescent="0.15">
      <c r="Z1552" s="119"/>
    </row>
    <row r="1553" spans="26:26" x14ac:dyDescent="0.15">
      <c r="Z1553" s="119"/>
    </row>
    <row r="1554" spans="26:26" x14ac:dyDescent="0.15">
      <c r="Z1554" s="119"/>
    </row>
    <row r="1555" spans="26:26" x14ac:dyDescent="0.15">
      <c r="Z1555" s="119"/>
    </row>
    <row r="1556" spans="26:26" x14ac:dyDescent="0.15">
      <c r="Z1556" s="119"/>
    </row>
    <row r="1557" spans="26:26" x14ac:dyDescent="0.15">
      <c r="Z1557" s="119"/>
    </row>
    <row r="1558" spans="26:26" x14ac:dyDescent="0.15">
      <c r="Z1558" s="119"/>
    </row>
    <row r="1559" spans="26:26" x14ac:dyDescent="0.15">
      <c r="Z1559" s="119"/>
    </row>
    <row r="1560" spans="26:26" x14ac:dyDescent="0.15">
      <c r="Z1560" s="119"/>
    </row>
    <row r="1561" spans="26:26" x14ac:dyDescent="0.15">
      <c r="Z1561" s="119"/>
    </row>
    <row r="1562" spans="26:26" x14ac:dyDescent="0.15">
      <c r="Z1562" s="119"/>
    </row>
    <row r="1563" spans="26:26" x14ac:dyDescent="0.15">
      <c r="Z1563" s="119"/>
    </row>
    <row r="1564" spans="26:26" x14ac:dyDescent="0.15">
      <c r="Z1564" s="119"/>
    </row>
    <row r="1565" spans="26:26" x14ac:dyDescent="0.15">
      <c r="Z1565" s="119"/>
    </row>
    <row r="1566" spans="26:26" x14ac:dyDescent="0.15">
      <c r="Z1566" s="119"/>
    </row>
    <row r="1567" spans="26:26" x14ac:dyDescent="0.15">
      <c r="Z1567" s="119"/>
    </row>
    <row r="1568" spans="26:26" x14ac:dyDescent="0.15">
      <c r="Z1568" s="119"/>
    </row>
    <row r="1569" spans="26:26" x14ac:dyDescent="0.15">
      <c r="Z1569" s="119"/>
    </row>
    <row r="1570" spans="26:26" x14ac:dyDescent="0.15">
      <c r="Z1570" s="119"/>
    </row>
    <row r="1571" spans="26:26" x14ac:dyDescent="0.15">
      <c r="Z1571" s="119"/>
    </row>
    <row r="1572" spans="26:26" x14ac:dyDescent="0.15">
      <c r="Z1572" s="119"/>
    </row>
    <row r="1573" spans="26:26" x14ac:dyDescent="0.15">
      <c r="Z1573" s="119"/>
    </row>
    <row r="1574" spans="26:26" x14ac:dyDescent="0.15">
      <c r="Z1574" s="119"/>
    </row>
    <row r="1575" spans="26:26" x14ac:dyDescent="0.15">
      <c r="Z1575" s="119"/>
    </row>
    <row r="1576" spans="26:26" x14ac:dyDescent="0.15">
      <c r="Z1576" s="119"/>
    </row>
    <row r="1577" spans="26:26" x14ac:dyDescent="0.15">
      <c r="Z1577" s="119"/>
    </row>
    <row r="1578" spans="26:26" x14ac:dyDescent="0.15">
      <c r="Z1578" s="119"/>
    </row>
    <row r="1579" spans="26:26" x14ac:dyDescent="0.15">
      <c r="Z1579" s="119"/>
    </row>
    <row r="1580" spans="26:26" x14ac:dyDescent="0.15">
      <c r="Z1580" s="119"/>
    </row>
    <row r="1581" spans="26:26" x14ac:dyDescent="0.15">
      <c r="Z1581" s="119"/>
    </row>
    <row r="1582" spans="26:26" x14ac:dyDescent="0.15">
      <c r="Z1582" s="119"/>
    </row>
    <row r="1583" spans="26:26" x14ac:dyDescent="0.15">
      <c r="Z1583" s="119"/>
    </row>
    <row r="1584" spans="26:26" x14ac:dyDescent="0.15">
      <c r="Z1584" s="119"/>
    </row>
    <row r="1585" spans="26:26" x14ac:dyDescent="0.15">
      <c r="Z1585" s="119"/>
    </row>
    <row r="1586" spans="26:26" x14ac:dyDescent="0.15">
      <c r="Z1586" s="119"/>
    </row>
    <row r="1587" spans="26:26" x14ac:dyDescent="0.15">
      <c r="Z1587" s="119"/>
    </row>
    <row r="1588" spans="26:26" x14ac:dyDescent="0.15">
      <c r="Z1588" s="119"/>
    </row>
    <row r="1589" spans="26:26" x14ac:dyDescent="0.15">
      <c r="Z1589" s="119"/>
    </row>
    <row r="1590" spans="26:26" x14ac:dyDescent="0.15">
      <c r="Z1590" s="119"/>
    </row>
    <row r="1591" spans="26:26" x14ac:dyDescent="0.15">
      <c r="Z1591" s="119"/>
    </row>
    <row r="1592" spans="26:26" x14ac:dyDescent="0.15">
      <c r="Z1592" s="119"/>
    </row>
    <row r="1593" spans="26:26" x14ac:dyDescent="0.15">
      <c r="Z1593" s="119"/>
    </row>
    <row r="1594" spans="26:26" x14ac:dyDescent="0.15">
      <c r="Z1594" s="119"/>
    </row>
    <row r="1595" spans="26:26" x14ac:dyDescent="0.15">
      <c r="Z1595" s="119"/>
    </row>
    <row r="1596" spans="26:26" x14ac:dyDescent="0.15">
      <c r="Z1596" s="119"/>
    </row>
    <row r="1597" spans="26:26" x14ac:dyDescent="0.15">
      <c r="Z1597" s="119"/>
    </row>
    <row r="1598" spans="26:26" x14ac:dyDescent="0.15">
      <c r="Z1598" s="119"/>
    </row>
    <row r="1599" spans="26:26" x14ac:dyDescent="0.15">
      <c r="Z1599" s="119"/>
    </row>
    <row r="1600" spans="26:26" x14ac:dyDescent="0.15">
      <c r="Z1600" s="119"/>
    </row>
    <row r="1601" spans="26:26" x14ac:dyDescent="0.15">
      <c r="Z1601" s="119"/>
    </row>
    <row r="1602" spans="26:26" x14ac:dyDescent="0.15">
      <c r="Z1602" s="119"/>
    </row>
    <row r="1603" spans="26:26" x14ac:dyDescent="0.15">
      <c r="Z1603" s="119"/>
    </row>
    <row r="1604" spans="26:26" x14ac:dyDescent="0.15">
      <c r="Z1604" s="119"/>
    </row>
    <row r="1605" spans="26:26" x14ac:dyDescent="0.15">
      <c r="Z1605" s="119"/>
    </row>
    <row r="1606" spans="26:26" x14ac:dyDescent="0.15">
      <c r="Z1606" s="119"/>
    </row>
    <row r="1607" spans="26:26" x14ac:dyDescent="0.15">
      <c r="Z1607" s="119"/>
    </row>
    <row r="1608" spans="26:26" x14ac:dyDescent="0.15">
      <c r="Z1608" s="119"/>
    </row>
    <row r="1609" spans="26:26" x14ac:dyDescent="0.15">
      <c r="Z1609" s="119"/>
    </row>
    <row r="1610" spans="26:26" x14ac:dyDescent="0.15">
      <c r="Z1610" s="119"/>
    </row>
    <row r="1611" spans="26:26" x14ac:dyDescent="0.15">
      <c r="Z1611" s="119"/>
    </row>
    <row r="1612" spans="26:26" x14ac:dyDescent="0.15">
      <c r="Z1612" s="119"/>
    </row>
    <row r="1613" spans="26:26" x14ac:dyDescent="0.15">
      <c r="Z1613" s="119"/>
    </row>
    <row r="1614" spans="26:26" x14ac:dyDescent="0.15">
      <c r="Z1614" s="119"/>
    </row>
    <row r="1615" spans="26:26" x14ac:dyDescent="0.15">
      <c r="Z1615" s="119"/>
    </row>
    <row r="1616" spans="26:26" x14ac:dyDescent="0.15">
      <c r="Z1616" s="119"/>
    </row>
    <row r="1617" spans="26:26" x14ac:dyDescent="0.15">
      <c r="Z1617" s="119"/>
    </row>
    <row r="1618" spans="26:26" x14ac:dyDescent="0.15">
      <c r="Z1618" s="119"/>
    </row>
    <row r="1619" spans="26:26" x14ac:dyDescent="0.15">
      <c r="Z1619" s="119"/>
    </row>
    <row r="1620" spans="26:26" x14ac:dyDescent="0.15">
      <c r="Z1620" s="119"/>
    </row>
    <row r="1621" spans="26:26" x14ac:dyDescent="0.15">
      <c r="Z1621" s="119"/>
    </row>
    <row r="1622" spans="26:26" x14ac:dyDescent="0.15">
      <c r="Z1622" s="119"/>
    </row>
    <row r="1623" spans="26:26" x14ac:dyDescent="0.15">
      <c r="Z1623" s="119"/>
    </row>
    <row r="1624" spans="26:26" x14ac:dyDescent="0.15">
      <c r="Z1624" s="119"/>
    </row>
    <row r="1625" spans="26:26" x14ac:dyDescent="0.15">
      <c r="Z1625" s="119"/>
    </row>
    <row r="1626" spans="26:26" x14ac:dyDescent="0.15">
      <c r="Z1626" s="119"/>
    </row>
    <row r="1627" spans="26:26" x14ac:dyDescent="0.15">
      <c r="Z1627" s="119"/>
    </row>
    <row r="1628" spans="26:26" x14ac:dyDescent="0.15">
      <c r="Z1628" s="119"/>
    </row>
    <row r="1629" spans="26:26" x14ac:dyDescent="0.15">
      <c r="Z1629" s="119"/>
    </row>
    <row r="1630" spans="26:26" x14ac:dyDescent="0.15">
      <c r="Z1630" s="119"/>
    </row>
    <row r="1631" spans="26:26" x14ac:dyDescent="0.15">
      <c r="Z1631" s="119"/>
    </row>
    <row r="1632" spans="26:26" x14ac:dyDescent="0.15">
      <c r="Z1632" s="119"/>
    </row>
    <row r="1633" spans="26:26" x14ac:dyDescent="0.15">
      <c r="Z1633" s="119"/>
    </row>
    <row r="1634" spans="26:26" x14ac:dyDescent="0.15">
      <c r="Z1634" s="119"/>
    </row>
    <row r="1635" spans="26:26" x14ac:dyDescent="0.15">
      <c r="Z1635" s="119"/>
    </row>
    <row r="1636" spans="26:26" x14ac:dyDescent="0.15">
      <c r="Z1636" s="119"/>
    </row>
    <row r="1637" spans="26:26" x14ac:dyDescent="0.15">
      <c r="Z1637" s="119"/>
    </row>
    <row r="1638" spans="26:26" x14ac:dyDescent="0.15">
      <c r="Z1638" s="119"/>
    </row>
    <row r="1639" spans="26:26" x14ac:dyDescent="0.15">
      <c r="Z1639" s="119"/>
    </row>
    <row r="1640" spans="26:26" x14ac:dyDescent="0.15">
      <c r="Z1640" s="119"/>
    </row>
    <row r="1641" spans="26:26" x14ac:dyDescent="0.15">
      <c r="Z1641" s="119"/>
    </row>
    <row r="1642" spans="26:26" x14ac:dyDescent="0.15">
      <c r="Z1642" s="119"/>
    </row>
    <row r="1643" spans="26:26" x14ac:dyDescent="0.15">
      <c r="Z1643" s="119"/>
    </row>
    <row r="1644" spans="26:26" x14ac:dyDescent="0.15">
      <c r="Z1644" s="119"/>
    </row>
    <row r="1645" spans="26:26" x14ac:dyDescent="0.15">
      <c r="Z1645" s="119"/>
    </row>
    <row r="1646" spans="26:26" x14ac:dyDescent="0.15">
      <c r="Z1646" s="119"/>
    </row>
    <row r="1647" spans="26:26" x14ac:dyDescent="0.15">
      <c r="Z1647" s="119"/>
    </row>
    <row r="1648" spans="26:26" x14ac:dyDescent="0.15">
      <c r="Z1648" s="119"/>
    </row>
    <row r="1649" spans="26:26" x14ac:dyDescent="0.15">
      <c r="Z1649" s="119"/>
    </row>
    <row r="1650" spans="26:26" x14ac:dyDescent="0.15">
      <c r="Z1650" s="119"/>
    </row>
    <row r="1651" spans="26:26" x14ac:dyDescent="0.15">
      <c r="Z1651" s="119"/>
    </row>
    <row r="1652" spans="26:26" x14ac:dyDescent="0.15">
      <c r="Z1652" s="119"/>
    </row>
    <row r="1653" spans="26:26" x14ac:dyDescent="0.15">
      <c r="Z1653" s="119"/>
    </row>
    <row r="1654" spans="26:26" x14ac:dyDescent="0.15">
      <c r="Z1654" s="119"/>
    </row>
    <row r="1655" spans="26:26" x14ac:dyDescent="0.15">
      <c r="Z1655" s="119"/>
    </row>
    <row r="1656" spans="26:26" x14ac:dyDescent="0.15">
      <c r="Z1656" s="119"/>
    </row>
    <row r="1657" spans="26:26" x14ac:dyDescent="0.15">
      <c r="Z1657" s="119"/>
    </row>
    <row r="1658" spans="26:26" x14ac:dyDescent="0.15">
      <c r="Z1658" s="119"/>
    </row>
    <row r="1659" spans="26:26" x14ac:dyDescent="0.15">
      <c r="Z1659" s="119"/>
    </row>
    <row r="1660" spans="26:26" x14ac:dyDescent="0.15">
      <c r="Z1660" s="119"/>
    </row>
    <row r="1661" spans="26:26" x14ac:dyDescent="0.15">
      <c r="Z1661" s="119"/>
    </row>
    <row r="1662" spans="26:26" x14ac:dyDescent="0.15">
      <c r="Z1662" s="119"/>
    </row>
    <row r="1663" spans="26:26" x14ac:dyDescent="0.15">
      <c r="Z1663" s="119"/>
    </row>
    <row r="1664" spans="26:26" x14ac:dyDescent="0.15">
      <c r="Z1664" s="119"/>
    </row>
    <row r="1665" spans="26:26" x14ac:dyDescent="0.15">
      <c r="Z1665" s="119"/>
    </row>
    <row r="1666" spans="26:26" x14ac:dyDescent="0.15">
      <c r="Z1666" s="119"/>
    </row>
    <row r="1667" spans="26:26" x14ac:dyDescent="0.15">
      <c r="Z1667" s="119"/>
    </row>
    <row r="1668" spans="26:26" x14ac:dyDescent="0.15">
      <c r="Z1668" s="119"/>
    </row>
    <row r="1669" spans="26:26" x14ac:dyDescent="0.15">
      <c r="Z1669" s="119"/>
    </row>
    <row r="1670" spans="26:26" x14ac:dyDescent="0.15">
      <c r="Z1670" s="119"/>
    </row>
    <row r="1671" spans="26:26" x14ac:dyDescent="0.15">
      <c r="Z1671" s="119"/>
    </row>
    <row r="1672" spans="26:26" x14ac:dyDescent="0.15">
      <c r="Z1672" s="119"/>
    </row>
    <row r="1673" spans="26:26" x14ac:dyDescent="0.15">
      <c r="Z1673" s="119"/>
    </row>
    <row r="1674" spans="26:26" x14ac:dyDescent="0.15">
      <c r="Z1674" s="119"/>
    </row>
    <row r="1675" spans="26:26" x14ac:dyDescent="0.15">
      <c r="Z1675" s="119"/>
    </row>
    <row r="1676" spans="26:26" x14ac:dyDescent="0.15">
      <c r="Z1676" s="119"/>
    </row>
    <row r="1677" spans="26:26" x14ac:dyDescent="0.15">
      <c r="Z1677" s="119"/>
    </row>
    <row r="1678" spans="26:26" x14ac:dyDescent="0.15">
      <c r="Z1678" s="119"/>
    </row>
    <row r="1679" spans="26:26" x14ac:dyDescent="0.15">
      <c r="Z1679" s="119"/>
    </row>
    <row r="1680" spans="26:26" x14ac:dyDescent="0.15">
      <c r="Z1680" s="119"/>
    </row>
    <row r="1681" spans="26:26" x14ac:dyDescent="0.15">
      <c r="Z1681" s="119"/>
    </row>
    <row r="1682" spans="26:26" x14ac:dyDescent="0.15">
      <c r="Z1682" s="119"/>
    </row>
    <row r="1683" spans="26:26" x14ac:dyDescent="0.15">
      <c r="Z1683" s="119"/>
    </row>
    <row r="1684" spans="26:26" x14ac:dyDescent="0.15">
      <c r="Z1684" s="119"/>
    </row>
    <row r="1685" spans="26:26" x14ac:dyDescent="0.15">
      <c r="Z1685" s="119"/>
    </row>
    <row r="1686" spans="26:26" x14ac:dyDescent="0.15">
      <c r="Z1686" s="119"/>
    </row>
    <row r="1687" spans="26:26" x14ac:dyDescent="0.15">
      <c r="Z1687" s="119"/>
    </row>
    <row r="1688" spans="26:26" x14ac:dyDescent="0.15">
      <c r="Z1688" s="119"/>
    </row>
    <row r="1689" spans="26:26" x14ac:dyDescent="0.15">
      <c r="Z1689" s="119"/>
    </row>
    <row r="1690" spans="26:26" x14ac:dyDescent="0.15">
      <c r="Z1690" s="119"/>
    </row>
    <row r="1691" spans="26:26" x14ac:dyDescent="0.15">
      <c r="Z1691" s="119"/>
    </row>
    <row r="1692" spans="26:26" x14ac:dyDescent="0.15">
      <c r="Z1692" s="119"/>
    </row>
    <row r="1693" spans="26:26" x14ac:dyDescent="0.15">
      <c r="Z1693" s="119"/>
    </row>
    <row r="1694" spans="26:26" x14ac:dyDescent="0.15">
      <c r="Z1694" s="119"/>
    </row>
    <row r="1695" spans="26:26" x14ac:dyDescent="0.15">
      <c r="Z1695" s="119"/>
    </row>
    <row r="1696" spans="26:26" x14ac:dyDescent="0.15">
      <c r="Z1696" s="119"/>
    </row>
    <row r="1697" spans="26:26" x14ac:dyDescent="0.15">
      <c r="Z1697" s="119"/>
    </row>
    <row r="1698" spans="26:26" x14ac:dyDescent="0.15">
      <c r="Z1698" s="119"/>
    </row>
    <row r="1699" spans="26:26" x14ac:dyDescent="0.15">
      <c r="Z1699" s="119"/>
    </row>
    <row r="1700" spans="26:26" x14ac:dyDescent="0.15">
      <c r="Z1700" s="119"/>
    </row>
    <row r="1701" spans="26:26" x14ac:dyDescent="0.15">
      <c r="Z1701" s="119"/>
    </row>
    <row r="1702" spans="26:26" x14ac:dyDescent="0.15">
      <c r="Z1702" s="119"/>
    </row>
    <row r="1703" spans="26:26" x14ac:dyDescent="0.15">
      <c r="Z1703" s="119"/>
    </row>
    <row r="1704" spans="26:26" x14ac:dyDescent="0.15">
      <c r="Z1704" s="119"/>
    </row>
    <row r="1705" spans="26:26" x14ac:dyDescent="0.15">
      <c r="Z1705" s="119"/>
    </row>
    <row r="1706" spans="26:26" x14ac:dyDescent="0.15">
      <c r="Z1706" s="119"/>
    </row>
    <row r="1707" spans="26:26" x14ac:dyDescent="0.15">
      <c r="Z1707" s="119"/>
    </row>
    <row r="1708" spans="26:26" x14ac:dyDescent="0.15">
      <c r="Z1708" s="119"/>
    </row>
    <row r="1709" spans="26:26" x14ac:dyDescent="0.15">
      <c r="Z1709" s="119"/>
    </row>
    <row r="1710" spans="26:26" x14ac:dyDescent="0.15">
      <c r="Z1710" s="119"/>
    </row>
    <row r="1711" spans="26:26" x14ac:dyDescent="0.15">
      <c r="Z1711" s="119"/>
    </row>
    <row r="1712" spans="26:26" x14ac:dyDescent="0.15">
      <c r="Z1712" s="119"/>
    </row>
    <row r="1713" spans="26:26" x14ac:dyDescent="0.15">
      <c r="Z1713" s="119"/>
    </row>
    <row r="1714" spans="26:26" x14ac:dyDescent="0.15">
      <c r="Z1714" s="119"/>
    </row>
    <row r="1715" spans="26:26" x14ac:dyDescent="0.15">
      <c r="Z1715" s="119"/>
    </row>
    <row r="1716" spans="26:26" x14ac:dyDescent="0.15">
      <c r="Z1716" s="119"/>
    </row>
    <row r="1717" spans="26:26" x14ac:dyDescent="0.15">
      <c r="Z1717" s="119"/>
    </row>
    <row r="1718" spans="26:26" x14ac:dyDescent="0.15">
      <c r="Z1718" s="119"/>
    </row>
    <row r="1719" spans="26:26" x14ac:dyDescent="0.15">
      <c r="Z1719" s="119"/>
    </row>
    <row r="1720" spans="26:26" x14ac:dyDescent="0.15">
      <c r="Z1720" s="119"/>
    </row>
    <row r="1721" spans="26:26" x14ac:dyDescent="0.15">
      <c r="Z1721" s="119"/>
    </row>
    <row r="1722" spans="26:26" x14ac:dyDescent="0.15">
      <c r="Z1722" s="119"/>
    </row>
    <row r="1723" spans="26:26" x14ac:dyDescent="0.15">
      <c r="Z1723" s="119"/>
    </row>
    <row r="1724" spans="26:26" x14ac:dyDescent="0.15">
      <c r="Z1724" s="119"/>
    </row>
    <row r="1725" spans="26:26" x14ac:dyDescent="0.15">
      <c r="Z1725" s="119"/>
    </row>
    <row r="1726" spans="26:26" x14ac:dyDescent="0.15">
      <c r="Z1726" s="119"/>
    </row>
    <row r="1727" spans="26:26" x14ac:dyDescent="0.15">
      <c r="Z1727" s="119"/>
    </row>
    <row r="1728" spans="26:26" x14ac:dyDescent="0.15">
      <c r="Z1728" s="119"/>
    </row>
    <row r="1729" spans="26:26" x14ac:dyDescent="0.15">
      <c r="Z1729" s="119"/>
    </row>
    <row r="1730" spans="26:26" x14ac:dyDescent="0.15">
      <c r="Z1730" s="119"/>
    </row>
    <row r="1731" spans="26:26" x14ac:dyDescent="0.15">
      <c r="Z1731" s="119"/>
    </row>
    <row r="1732" spans="26:26" x14ac:dyDescent="0.15">
      <c r="Z1732" s="119"/>
    </row>
    <row r="1733" spans="26:26" x14ac:dyDescent="0.15">
      <c r="Z1733" s="119"/>
    </row>
    <row r="1734" spans="26:26" x14ac:dyDescent="0.15">
      <c r="Z1734" s="119"/>
    </row>
    <row r="1735" spans="26:26" x14ac:dyDescent="0.15">
      <c r="Z1735" s="119"/>
    </row>
    <row r="1736" spans="26:26" x14ac:dyDescent="0.15">
      <c r="Z1736" s="119"/>
    </row>
    <row r="1737" spans="26:26" x14ac:dyDescent="0.15">
      <c r="Z1737" s="119"/>
    </row>
    <row r="1738" spans="26:26" x14ac:dyDescent="0.15">
      <c r="Z1738" s="119"/>
    </row>
    <row r="1739" spans="26:26" x14ac:dyDescent="0.15">
      <c r="Z1739" s="119"/>
    </row>
    <row r="1740" spans="26:26" x14ac:dyDescent="0.15">
      <c r="Z1740" s="119"/>
    </row>
    <row r="1741" spans="26:26" x14ac:dyDescent="0.15">
      <c r="Z1741" s="119"/>
    </row>
    <row r="1742" spans="26:26" x14ac:dyDescent="0.15">
      <c r="Z1742" s="119"/>
    </row>
    <row r="1743" spans="26:26" x14ac:dyDescent="0.15">
      <c r="Z1743" s="119"/>
    </row>
    <row r="1744" spans="26:26" x14ac:dyDescent="0.15">
      <c r="Z1744" s="119"/>
    </row>
    <row r="1745" spans="26:26" x14ac:dyDescent="0.15">
      <c r="Z1745" s="119"/>
    </row>
    <row r="1746" spans="26:26" x14ac:dyDescent="0.15">
      <c r="Z1746" s="119"/>
    </row>
    <row r="1747" spans="26:26" x14ac:dyDescent="0.15">
      <c r="Z1747" s="119"/>
    </row>
    <row r="1748" spans="26:26" x14ac:dyDescent="0.15">
      <c r="Z1748" s="119"/>
    </row>
    <row r="1749" spans="26:26" x14ac:dyDescent="0.15">
      <c r="Z1749" s="119"/>
    </row>
    <row r="1750" spans="26:26" x14ac:dyDescent="0.15">
      <c r="Z1750" s="119"/>
    </row>
    <row r="1751" spans="26:26" x14ac:dyDescent="0.15">
      <c r="Z1751" s="119"/>
    </row>
    <row r="1752" spans="26:26" x14ac:dyDescent="0.15">
      <c r="Z1752" s="119"/>
    </row>
    <row r="1753" spans="26:26" x14ac:dyDescent="0.15">
      <c r="Z1753" s="119"/>
    </row>
    <row r="1754" spans="26:26" x14ac:dyDescent="0.15">
      <c r="Z1754" s="119"/>
    </row>
    <row r="1755" spans="26:26" x14ac:dyDescent="0.15">
      <c r="Z1755" s="119"/>
    </row>
    <row r="1756" spans="26:26" x14ac:dyDescent="0.15">
      <c r="Z1756" s="119"/>
    </row>
    <row r="1757" spans="26:26" x14ac:dyDescent="0.15">
      <c r="Z1757" s="119"/>
    </row>
    <row r="1758" spans="26:26" x14ac:dyDescent="0.15">
      <c r="Z1758" s="119"/>
    </row>
    <row r="1759" spans="26:26" x14ac:dyDescent="0.15">
      <c r="Z1759" s="119"/>
    </row>
    <row r="1760" spans="26:26" x14ac:dyDescent="0.15">
      <c r="Z1760" s="119"/>
    </row>
    <row r="1761" spans="26:26" x14ac:dyDescent="0.15">
      <c r="Z1761" s="119"/>
    </row>
    <row r="1762" spans="26:26" x14ac:dyDescent="0.15">
      <c r="Z1762" s="119"/>
    </row>
    <row r="1763" spans="26:26" x14ac:dyDescent="0.15">
      <c r="Z1763" s="119"/>
    </row>
    <row r="1764" spans="26:26" x14ac:dyDescent="0.15">
      <c r="Z1764" s="119"/>
    </row>
    <row r="1765" spans="26:26" x14ac:dyDescent="0.15">
      <c r="Z1765" s="119"/>
    </row>
    <row r="1766" spans="26:26" x14ac:dyDescent="0.15">
      <c r="Z1766" s="119"/>
    </row>
    <row r="1767" spans="26:26" x14ac:dyDescent="0.15">
      <c r="Z1767" s="119"/>
    </row>
    <row r="1768" spans="26:26" x14ac:dyDescent="0.15">
      <c r="Z1768" s="119"/>
    </row>
    <row r="1769" spans="26:26" x14ac:dyDescent="0.15">
      <c r="Z1769" s="119"/>
    </row>
    <row r="1770" spans="26:26" x14ac:dyDescent="0.15">
      <c r="Z1770" s="119"/>
    </row>
    <row r="1771" spans="26:26" x14ac:dyDescent="0.15">
      <c r="Z1771" s="119"/>
    </row>
    <row r="1772" spans="26:26" x14ac:dyDescent="0.15">
      <c r="Z1772" s="119"/>
    </row>
    <row r="1773" spans="26:26" x14ac:dyDescent="0.15">
      <c r="Z1773" s="119"/>
    </row>
    <row r="1774" spans="26:26" x14ac:dyDescent="0.15">
      <c r="Z1774" s="119"/>
    </row>
    <row r="1775" spans="26:26" x14ac:dyDescent="0.15">
      <c r="Z1775" s="119"/>
    </row>
    <row r="1776" spans="26:26" x14ac:dyDescent="0.15">
      <c r="Z1776" s="119"/>
    </row>
    <row r="1777" spans="26:26" x14ac:dyDescent="0.15">
      <c r="Z1777" s="119"/>
    </row>
    <row r="1778" spans="26:26" x14ac:dyDescent="0.15">
      <c r="Z1778" s="119"/>
    </row>
    <row r="1779" spans="26:26" x14ac:dyDescent="0.15">
      <c r="Z1779" s="119"/>
    </row>
    <row r="1780" spans="26:26" x14ac:dyDescent="0.15">
      <c r="Z1780" s="119"/>
    </row>
    <row r="1781" spans="26:26" x14ac:dyDescent="0.15">
      <c r="Z1781" s="119"/>
    </row>
    <row r="1782" spans="26:26" x14ac:dyDescent="0.15">
      <c r="Z1782" s="119"/>
    </row>
    <row r="1783" spans="26:26" x14ac:dyDescent="0.15">
      <c r="Z1783" s="119"/>
    </row>
    <row r="1784" spans="26:26" x14ac:dyDescent="0.15">
      <c r="Z1784" s="119"/>
    </row>
    <row r="1785" spans="26:26" x14ac:dyDescent="0.15">
      <c r="Z1785" s="119"/>
    </row>
    <row r="1786" spans="26:26" x14ac:dyDescent="0.15">
      <c r="Z1786" s="119"/>
    </row>
    <row r="1787" spans="26:26" x14ac:dyDescent="0.15">
      <c r="Z1787" s="119"/>
    </row>
    <row r="1788" spans="26:26" x14ac:dyDescent="0.15">
      <c r="Z1788" s="119"/>
    </row>
    <row r="1789" spans="26:26" x14ac:dyDescent="0.15">
      <c r="Z1789" s="119"/>
    </row>
    <row r="1790" spans="26:26" x14ac:dyDescent="0.15">
      <c r="Z1790" s="119"/>
    </row>
    <row r="1791" spans="26:26" x14ac:dyDescent="0.15">
      <c r="Z1791" s="119"/>
    </row>
    <row r="1792" spans="26:26" x14ac:dyDescent="0.15">
      <c r="Z1792" s="119"/>
    </row>
    <row r="1793" spans="26:26" x14ac:dyDescent="0.15">
      <c r="Z1793" s="119"/>
    </row>
    <row r="1794" spans="26:26" x14ac:dyDescent="0.15">
      <c r="Z1794" s="119"/>
    </row>
    <row r="1795" spans="26:26" x14ac:dyDescent="0.15">
      <c r="Z1795" s="119"/>
    </row>
    <row r="1796" spans="26:26" x14ac:dyDescent="0.15">
      <c r="Z1796" s="119"/>
    </row>
    <row r="1797" spans="26:26" x14ac:dyDescent="0.15">
      <c r="Z1797" s="119"/>
    </row>
    <row r="1798" spans="26:26" x14ac:dyDescent="0.15">
      <c r="Z1798" s="119"/>
    </row>
    <row r="1799" spans="26:26" x14ac:dyDescent="0.15">
      <c r="Z1799" s="119"/>
    </row>
    <row r="1800" spans="26:26" x14ac:dyDescent="0.15">
      <c r="Z1800" s="119"/>
    </row>
    <row r="1801" spans="26:26" x14ac:dyDescent="0.15">
      <c r="Z1801" s="119"/>
    </row>
    <row r="1802" spans="26:26" x14ac:dyDescent="0.15">
      <c r="Z1802" s="119"/>
    </row>
    <row r="1803" spans="26:26" x14ac:dyDescent="0.15">
      <c r="Z1803" s="119"/>
    </row>
    <row r="1804" spans="26:26" x14ac:dyDescent="0.15">
      <c r="Z1804" s="119"/>
    </row>
    <row r="1805" spans="26:26" x14ac:dyDescent="0.15">
      <c r="Z1805" s="119"/>
    </row>
  </sheetData>
  <autoFilter ref="A2:E28"/>
  <dataConsolidate/>
  <mergeCells count="76">
    <mergeCell ref="AB1:AY1"/>
    <mergeCell ref="C2:C3"/>
    <mergeCell ref="D2:D3"/>
    <mergeCell ref="E2:E3"/>
    <mergeCell ref="F2:H2"/>
    <mergeCell ref="W2:W3"/>
    <mergeCell ref="A1:A3"/>
    <mergeCell ref="B1:B3"/>
    <mergeCell ref="C1:H1"/>
    <mergeCell ref="I1:Q1"/>
    <mergeCell ref="V1:AA1"/>
    <mergeCell ref="I2:I3"/>
    <mergeCell ref="J2:Q2"/>
    <mergeCell ref="R2:T2"/>
    <mergeCell ref="U2:U3"/>
    <mergeCell ref="V2:V3"/>
    <mergeCell ref="AR2:AY2"/>
    <mergeCell ref="AB3:AD3"/>
    <mergeCell ref="AF3:AH3"/>
    <mergeCell ref="AJ3:AL3"/>
    <mergeCell ref="AN3:AP3"/>
    <mergeCell ref="N17:N18"/>
    <mergeCell ref="AR3:AT3"/>
    <mergeCell ref="AV3:AX3"/>
    <mergeCell ref="A17:A18"/>
    <mergeCell ref="B17:B18"/>
    <mergeCell ref="C17:C18"/>
    <mergeCell ref="D17:D18"/>
    <mergeCell ref="E17:E18"/>
    <mergeCell ref="F17:F18"/>
    <mergeCell ref="G17:G18"/>
    <mergeCell ref="H17:H18"/>
    <mergeCell ref="X2:X3"/>
    <mergeCell ref="Y2:Y3"/>
    <mergeCell ref="Z2:AA2"/>
    <mergeCell ref="AB2:AI2"/>
    <mergeCell ref="AJ2:AQ2"/>
    <mergeCell ref="I17:I18"/>
    <mergeCell ref="J17:J18"/>
    <mergeCell ref="K17:K18"/>
    <mergeCell ref="L17:L18"/>
    <mergeCell ref="M17:M18"/>
    <mergeCell ref="AA17:AA18"/>
    <mergeCell ref="O17:O18"/>
    <mergeCell ref="P17:P18"/>
    <mergeCell ref="Q17:Q18"/>
    <mergeCell ref="R17:R18"/>
    <mergeCell ref="S17:S18"/>
    <mergeCell ref="T17:T18"/>
    <mergeCell ref="U17:U18"/>
    <mergeCell ref="W17:W18"/>
    <mergeCell ref="X17:X18"/>
    <mergeCell ref="Y17:Y18"/>
    <mergeCell ref="Z17:Z18"/>
    <mergeCell ref="L19:L20"/>
    <mergeCell ref="A19:A20"/>
    <mergeCell ref="B19:B20"/>
    <mergeCell ref="C19:C20"/>
    <mergeCell ref="D19:D20"/>
    <mergeCell ref="E19:E20"/>
    <mergeCell ref="F19:F20"/>
    <mergeCell ref="G19:G20"/>
    <mergeCell ref="H19:H20"/>
    <mergeCell ref="I19:I20"/>
    <mergeCell ref="J19:J20"/>
    <mergeCell ref="K19:K20"/>
    <mergeCell ref="S19:S20"/>
    <mergeCell ref="T19:T20"/>
    <mergeCell ref="U19:U20"/>
    <mergeCell ref="Z19:Z20"/>
    <mergeCell ref="M19:M20"/>
    <mergeCell ref="N19:N20"/>
    <mergeCell ref="O19:O20"/>
    <mergeCell ref="P19:P20"/>
    <mergeCell ref="Q19:Q20"/>
    <mergeCell ref="R19:R20"/>
  </mergeCells>
  <conditionalFormatting sqref="H4">
    <cfRule type="expression" dxfId="365" priority="360">
      <formula>H$4="EXDTREMO"</formula>
    </cfRule>
    <cfRule type="expression" dxfId="364" priority="361">
      <formula>H$4="MODERADO"</formula>
    </cfRule>
    <cfRule type="expression" dxfId="363" priority="362">
      <formula>H$4="Bajo"</formula>
    </cfRule>
    <cfRule type="expression" dxfId="362" priority="364">
      <formula>H$4="ALTO"</formula>
    </cfRule>
    <cfRule type="expression" dxfId="361" priority="365">
      <formula>H$5="ALTO"</formula>
    </cfRule>
    <cfRule type="expression" dxfId="360" priority="367">
      <formula>H$4="ALTO"</formula>
    </cfRule>
    <cfRule type="expression" dxfId="359" priority="368">
      <formula>H$4="ALTO"</formula>
    </cfRule>
    <cfRule type="expression" dxfId="358" priority="369">
      <formula>H$4="ALTO"</formula>
    </cfRule>
    <cfRule type="expression" dxfId="357" priority="376">
      <formula>H$4="EXTREMO"</formula>
    </cfRule>
    <cfRule type="expression" dxfId="356" priority="378">
      <formula>H$4="ALTO"</formula>
    </cfRule>
    <cfRule type="expression" dxfId="355" priority="382">
      <formula>H$4="BAJO"</formula>
    </cfRule>
    <cfRule type="expression" dxfId="354" priority="383">
      <formula>H$4="MODERADO"</formula>
    </cfRule>
    <cfRule type="expression" dxfId="353" priority="384">
      <formula>H$4="ALTO"</formula>
    </cfRule>
    <cfRule type="expression" dxfId="352" priority="385">
      <formula>H$4="EXTREMO"</formula>
    </cfRule>
  </conditionalFormatting>
  <conditionalFormatting sqref="H5">
    <cfRule type="expression" dxfId="351" priority="363">
      <formula>H$5="ALTO"</formula>
    </cfRule>
    <cfRule type="expression" dxfId="350" priority="375">
      <formula>H$5="EXTREMO"</formula>
    </cfRule>
    <cfRule type="expression" dxfId="349" priority="377">
      <formula>H$5="EXTREMO"</formula>
    </cfRule>
    <cfRule type="expression" dxfId="348" priority="379">
      <formula>H$5="ALTO"</formula>
    </cfRule>
    <cfRule type="expression" dxfId="347" priority="380">
      <formula>H$5="MODERADO"</formula>
    </cfRule>
    <cfRule type="expression" dxfId="346" priority="381">
      <formula>H$5="BAJO"</formula>
    </cfRule>
  </conditionalFormatting>
  <conditionalFormatting sqref="H6">
    <cfRule type="expression" dxfId="345" priority="366">
      <formula>H$6="ALTO"</formula>
    </cfRule>
    <cfRule type="expression" dxfId="344" priority="370">
      <formula>H$6="ALTO"</formula>
    </cfRule>
    <cfRule type="expression" dxfId="343" priority="371">
      <formula>H$6="EXTREMO"</formula>
    </cfRule>
    <cfRule type="expression" dxfId="342" priority="372">
      <formula>H$6="EXTREMO"</formula>
    </cfRule>
    <cfRule type="expression" dxfId="341" priority="373">
      <formula>H$6="MODERADO"</formula>
    </cfRule>
    <cfRule type="expression" dxfId="340" priority="374">
      <formula>H$6="BAJO"</formula>
    </cfRule>
  </conditionalFormatting>
  <conditionalFormatting sqref="T4">
    <cfRule type="expression" dxfId="339" priority="346">
      <formula>T$4="EXDTREMO"</formula>
    </cfRule>
    <cfRule type="expression" dxfId="338" priority="347">
      <formula>T$4="MODERADO"</formula>
    </cfRule>
    <cfRule type="expression" dxfId="337" priority="348">
      <formula>T$4="Bajo"</formula>
    </cfRule>
    <cfRule type="expression" dxfId="336" priority="349">
      <formula>T$4="ALTO"</formula>
    </cfRule>
    <cfRule type="expression" dxfId="335" priority="350">
      <formula>T$5="ALTO"</formula>
    </cfRule>
    <cfRule type="expression" dxfId="334" priority="351">
      <formula>T$4="ALTO"</formula>
    </cfRule>
    <cfRule type="expression" dxfId="333" priority="352">
      <formula>T$4="ALTO"</formula>
    </cfRule>
    <cfRule type="expression" dxfId="332" priority="353">
      <formula>T$4="ALTO"</formula>
    </cfRule>
    <cfRule type="expression" dxfId="331" priority="354">
      <formula>T$4="EXTREMO"</formula>
    </cfRule>
    <cfRule type="expression" dxfId="330" priority="355">
      <formula>T$4="ALTO"</formula>
    </cfRule>
    <cfRule type="expression" dxfId="329" priority="356">
      <formula>T$4="BAJO"</formula>
    </cfRule>
    <cfRule type="expression" dxfId="328" priority="357">
      <formula>T$4="MODERADO"</formula>
    </cfRule>
    <cfRule type="expression" dxfId="327" priority="358">
      <formula>T$4="ALTO"</formula>
    </cfRule>
    <cfRule type="expression" dxfId="326" priority="359">
      <formula>T$4="EXTREMO"</formula>
    </cfRule>
  </conditionalFormatting>
  <conditionalFormatting sqref="T5">
    <cfRule type="expression" dxfId="325" priority="340">
      <formula>T$5="ALTO"</formula>
    </cfRule>
    <cfRule type="expression" dxfId="324" priority="341">
      <formula>T$5="EXTREMO"</formula>
    </cfRule>
    <cfRule type="expression" dxfId="323" priority="342">
      <formula>T$5="EXTREMO"</formula>
    </cfRule>
    <cfRule type="expression" dxfId="322" priority="343">
      <formula>T$5="ALTO"</formula>
    </cfRule>
    <cfRule type="expression" dxfId="321" priority="344">
      <formula>T$5="MODERADO"</formula>
    </cfRule>
    <cfRule type="expression" dxfId="320" priority="345">
      <formula>T$5="BAJO"</formula>
    </cfRule>
  </conditionalFormatting>
  <conditionalFormatting sqref="T6">
    <cfRule type="expression" dxfId="319" priority="334">
      <formula>T$6="ALTO"</formula>
    </cfRule>
    <cfRule type="expression" dxfId="318" priority="335">
      <formula>T$6="ALTO"</formula>
    </cfRule>
    <cfRule type="expression" dxfId="317" priority="336">
      <formula>T$6="EXTREMO"</formula>
    </cfRule>
    <cfRule type="expression" dxfId="316" priority="337">
      <formula>T$6="EXTREMO"</formula>
    </cfRule>
    <cfRule type="expression" dxfId="315" priority="338">
      <formula>T$6="MODERADO"</formula>
    </cfRule>
    <cfRule type="expression" dxfId="314" priority="339">
      <formula>T$6="BAJO"</formula>
    </cfRule>
  </conditionalFormatting>
  <conditionalFormatting sqref="H7">
    <cfRule type="expression" dxfId="313" priority="333">
      <formula>$H$7</formula>
    </cfRule>
  </conditionalFormatting>
  <conditionalFormatting sqref="E4:E11">
    <cfRule type="expression" dxfId="312" priority="394">
      <formula>$E$4</formula>
    </cfRule>
  </conditionalFormatting>
  <conditionalFormatting sqref="E12">
    <cfRule type="expression" dxfId="311" priority="278">
      <formula>$E$4</formula>
    </cfRule>
  </conditionalFormatting>
  <conditionalFormatting sqref="E13">
    <cfRule type="expression" dxfId="310" priority="254">
      <formula>$E$4</formula>
    </cfRule>
  </conditionalFormatting>
  <conditionalFormatting sqref="E15">
    <cfRule type="expression" dxfId="309" priority="230">
      <formula>$E$4</formula>
    </cfRule>
  </conditionalFormatting>
  <conditionalFormatting sqref="E16">
    <cfRule type="expression" dxfId="308" priority="206">
      <formula>$E$4</formula>
    </cfRule>
  </conditionalFormatting>
  <conditionalFormatting sqref="E17">
    <cfRule type="expression" dxfId="307" priority="182">
      <formula>$E$4</formula>
    </cfRule>
  </conditionalFormatting>
  <conditionalFormatting sqref="E21:E24">
    <cfRule type="expression" dxfId="306" priority="156">
      <formula>$E$4</formula>
    </cfRule>
  </conditionalFormatting>
  <conditionalFormatting sqref="E25">
    <cfRule type="expression" dxfId="305" priority="138">
      <formula>$E$4</formula>
    </cfRule>
  </conditionalFormatting>
  <conditionalFormatting sqref="E26">
    <cfRule type="expression" dxfId="304" priority="114">
      <formula>$E$4</formula>
    </cfRule>
  </conditionalFormatting>
  <conditionalFormatting sqref="E27">
    <cfRule type="expression" dxfId="303" priority="90">
      <formula>$E$4</formula>
    </cfRule>
  </conditionalFormatting>
  <conditionalFormatting sqref="E28">
    <cfRule type="expression" dxfId="302" priority="66">
      <formula>$E$4</formula>
    </cfRule>
  </conditionalFormatting>
  <conditionalFormatting sqref="E14">
    <cfRule type="expression" dxfId="301" priority="48">
      <formula>$E$4</formula>
    </cfRule>
  </conditionalFormatting>
  <conditionalFormatting sqref="E19">
    <cfRule type="expression" dxfId="300" priority="24">
      <formula>$E$4</formula>
    </cfRule>
  </conditionalFormatting>
  <pageMargins left="1.2" right="0" top="0.75" bottom="0.75" header="0.3" footer="0.3"/>
  <pageSetup paperSize="5" scale="46"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329" operator="containsText" id="{7A783F9C-7073-431C-9ABB-506243FDF1F2}">
            <xm:f>NOT(ISERROR(SEARCH(#REF!,H7)))</xm:f>
            <xm:f>#REF!</xm:f>
            <x14:dxf>
              <fill>
                <patternFill>
                  <bgColor rgb="FFCC3300"/>
                </patternFill>
              </fill>
            </x14:dxf>
          </x14:cfRule>
          <x14:cfRule type="containsText" priority="330" operator="containsText" id="{605D063C-A171-4F5D-935B-239A3890C098}">
            <xm:f>NOT(ISERROR(SEARCH(#REF!,H7)))</xm:f>
            <xm:f>#REF!</xm:f>
            <x14:dxf>
              <fill>
                <patternFill>
                  <bgColor rgb="FFFF9900"/>
                </patternFill>
              </fill>
            </x14:dxf>
          </x14:cfRule>
          <x14:cfRule type="containsText" priority="331" operator="containsText" id="{FD326082-1A82-4277-9D61-8FCE5A7A7896}">
            <xm:f>NOT(ISERROR(SEARCH(#REF!,H7)))</xm:f>
            <xm:f>#REF!</xm:f>
            <x14:dxf>
              <fill>
                <patternFill>
                  <bgColor rgb="FFFFFF00"/>
                </patternFill>
              </fill>
            </x14:dxf>
          </x14:cfRule>
          <x14:cfRule type="containsText" priority="332" operator="containsText" id="{43ACA5F9-BB16-4FB6-B133-B535052B89F4}">
            <xm:f>NOT(ISERROR(SEARCH(#REF!,H7)))</xm:f>
            <xm:f>#REF!</xm:f>
            <x14:dxf>
              <fill>
                <patternFill>
                  <bgColor rgb="FF00B050"/>
                </patternFill>
              </fill>
            </x14:dxf>
          </x14:cfRule>
          <xm:sqref>H7</xm:sqref>
        </x14:conditionalFormatting>
        <x14:conditionalFormatting xmlns:xm="http://schemas.microsoft.com/office/excel/2006/main">
          <x14:cfRule type="containsText" priority="323" operator="containsText" id="{A3BBDFDA-C1F4-417C-AEF2-726FC300486D}">
            <xm:f>NOT(ISERROR(SEARCH(#REF!,T7)))</xm:f>
            <xm:f>#REF!</xm:f>
            <x14:dxf>
              <fill>
                <patternFill>
                  <bgColor rgb="FFCC3300"/>
                </patternFill>
              </fill>
            </x14:dxf>
          </x14:cfRule>
          <x14:cfRule type="containsText" priority="324" operator="containsText" id="{D98F48E3-A2F3-4060-B2AB-6124B875CAB3}">
            <xm:f>NOT(ISERROR(SEARCH(#REF!,T7)))</xm:f>
            <xm:f>#REF!</xm:f>
            <x14:dxf/>
          </x14:cfRule>
          <x14:cfRule type="containsText" priority="325" operator="containsText" id="{B06DDF4B-2880-42B2-9FF3-DD87D5FD6340}">
            <xm:f>NOT(ISERROR(SEARCH(#REF!,T7)))</xm:f>
            <xm:f>#REF!</xm:f>
            <x14:dxf>
              <fill>
                <patternFill>
                  <bgColor rgb="FFFF0000"/>
                </patternFill>
              </fill>
            </x14:dxf>
          </x14:cfRule>
          <x14:cfRule type="containsText" priority="326" operator="containsText" id="{A9E6401E-16A1-48A1-802B-5C3DB8B84F0B}">
            <xm:f>NOT(ISERROR(SEARCH(#REF!,T7)))</xm:f>
            <xm:f>#REF!</xm:f>
            <x14:dxf>
              <fill>
                <patternFill>
                  <bgColor rgb="FFFF9900"/>
                </patternFill>
              </fill>
            </x14:dxf>
          </x14:cfRule>
          <x14:cfRule type="containsText" priority="327" operator="containsText" id="{EA301031-1FBD-4907-A4B7-678E844E5EEB}">
            <xm:f>NOT(ISERROR(SEARCH(#REF!,T7)))</xm:f>
            <xm:f>#REF!</xm:f>
            <x14:dxf>
              <fill>
                <patternFill>
                  <bgColor rgb="FF00B050"/>
                </patternFill>
              </fill>
            </x14:dxf>
          </x14:cfRule>
          <x14:cfRule type="containsText" priority="328" operator="containsText" id="{C53D8BC0-3DB6-4F1B-9CD3-E4A4CE0299EA}">
            <xm:f>NOT(ISERROR(SEARCH(#REF!,T7)))</xm:f>
            <xm:f>#REF!</xm:f>
            <x14:dxf>
              <fill>
                <patternFill>
                  <bgColor rgb="FFFFFF00"/>
                </patternFill>
              </fill>
            </x14:dxf>
          </x14:cfRule>
          <xm:sqref>T7</xm:sqref>
        </x14:conditionalFormatting>
        <x14:conditionalFormatting xmlns:xm="http://schemas.microsoft.com/office/excel/2006/main">
          <x14:cfRule type="expression" priority="386" id="{A75DEF6A-20C1-4808-B936-8A65B6440CDF}">
            <xm:f>#REF!</xm:f>
            <x14:dxf>
              <font>
                <color rgb="FFFF0000"/>
              </font>
            </x14:dxf>
          </x14:cfRule>
          <x14:cfRule type="expression" priority="387" id="{95239039-BD20-47BE-ADA5-E2E06A29EF2A}">
            <xm:f>#REF!</xm:f>
            <x14:dxf/>
          </x14:cfRule>
          <xm:sqref>E4:E11</xm:sqref>
        </x14:conditionalFormatting>
        <x14:conditionalFormatting xmlns:xm="http://schemas.microsoft.com/office/excel/2006/main">
          <x14:cfRule type="containsText" priority="388" operator="containsText" id="{B00275C5-ED20-4962-BB79-520F18DFCDF4}">
            <xm:f>NOT(ISERROR(SEARCH(#REF!,E4)))</xm:f>
            <xm:f>#REF!</xm:f>
            <x14:dxf>
              <font>
                <b/>
                <i val="0"/>
                <color theme="8" tint="-0.24994659260841701"/>
              </font>
            </x14:dxf>
          </x14:cfRule>
          <x14:cfRule type="containsText" priority="389" operator="containsText" id="{1A79A2C2-303F-4250-AE48-EAF33E516FEF}">
            <xm:f>NOT(ISERROR(SEARCH(#REF!,E4)))</xm:f>
            <xm:f>#REF!</xm:f>
            <x14:dxf>
              <fill>
                <patternFill>
                  <bgColor theme="0"/>
                </patternFill>
              </fill>
            </x14:dxf>
          </x14:cfRule>
          <x14:cfRule type="containsText" priority="390" operator="containsText" id="{601D521D-F4C4-4906-9715-808AC8000B13}">
            <xm:f>NOT(ISERROR(SEARCH(#REF!,E4)))</xm:f>
            <xm:f>#REF!</xm:f>
            <x14:dxf>
              <font>
                <b/>
                <i val="0"/>
                <color rgb="FF00B050"/>
              </font>
              <fill>
                <patternFill>
                  <bgColor theme="9"/>
                </patternFill>
              </fill>
            </x14:dxf>
          </x14:cfRule>
          <x14:cfRule type="containsText" priority="391" operator="containsText" id="{CC3C2255-8501-4E01-AAF7-E42C498D4E64}">
            <xm:f>NOT(ISERROR(SEARCH($E$4,E4)))</xm:f>
            <xm:f>$E$4</xm:f>
            <x14:dxf>
              <fill>
                <patternFill>
                  <bgColor theme="0"/>
                </patternFill>
              </fill>
            </x14:dxf>
          </x14:cfRule>
          <x14:cfRule type="containsText" priority="392" operator="containsText" id="{B5654402-C5DD-4857-808C-B6D2AC249CA8}">
            <xm:f>NOT(ISERROR(SEARCH(#REF!,E4)))</xm:f>
            <xm:f>#REF!</xm:f>
            <x14:dxf>
              <font>
                <b/>
                <i val="0"/>
                <color rgb="FFFF0000"/>
              </font>
            </x14:dxf>
          </x14:cfRule>
          <x14:cfRule type="containsText" priority="393" operator="containsText" id="{5C88ABFF-4BFE-43DC-BEAF-16F960CD3DC6}">
            <xm:f>NOT(ISERROR(SEARCH(#REF!,E4)))</xm:f>
            <xm:f>#REF!</xm:f>
            <x14:dxf>
              <fill>
                <patternFill>
                  <bgColor rgb="FFFF0000"/>
                </patternFill>
              </fill>
            </x14:dxf>
          </x14:cfRule>
          <xm:sqref>E4:E11</xm:sqref>
        </x14:conditionalFormatting>
        <x14:conditionalFormatting xmlns:xm="http://schemas.microsoft.com/office/excel/2006/main">
          <x14:cfRule type="containsText" priority="322" operator="containsText" id="{B5FAC0CF-392C-44DB-98DA-25E8EECB4DFB}">
            <xm:f>NOT(ISERROR(SEARCH(#REF!,E4)))</xm:f>
            <xm:f>#REF!</xm:f>
            <x14:dxf>
              <font>
                <b/>
                <i val="0"/>
                <color theme="4" tint="-0.24994659260841701"/>
              </font>
            </x14:dxf>
          </x14:cfRule>
          <xm:sqref>E4:E11</xm:sqref>
        </x14:conditionalFormatting>
        <x14:conditionalFormatting xmlns:xm="http://schemas.microsoft.com/office/excel/2006/main">
          <x14:cfRule type="containsText" priority="318" operator="containsText" id="{507C0060-0D46-4143-A69C-851A66AFA516}">
            <xm:f>NOT(ISERROR(SEARCH(#REF!,H8)))</xm:f>
            <xm:f>#REF!</xm:f>
            <x14:dxf>
              <fill>
                <patternFill>
                  <bgColor rgb="FFCC3300"/>
                </patternFill>
              </fill>
            </x14:dxf>
          </x14:cfRule>
          <x14:cfRule type="containsText" priority="319" operator="containsText" id="{860E1F1E-C072-447E-BEAD-50A626DAE217}">
            <xm:f>NOT(ISERROR(SEARCH(#REF!,H8)))</xm:f>
            <xm:f>#REF!</xm:f>
            <x14:dxf>
              <fill>
                <patternFill>
                  <bgColor rgb="FFFF9900"/>
                </patternFill>
              </fill>
            </x14:dxf>
          </x14:cfRule>
          <x14:cfRule type="containsText" priority="320" operator="containsText" id="{D5E273D9-F299-4B10-A252-FEBFEA9255E8}">
            <xm:f>NOT(ISERROR(SEARCH(#REF!,H8)))</xm:f>
            <xm:f>#REF!</xm:f>
            <x14:dxf>
              <fill>
                <patternFill>
                  <bgColor rgb="FFFFFF00"/>
                </patternFill>
              </fill>
            </x14:dxf>
          </x14:cfRule>
          <x14:cfRule type="containsText" priority="321" operator="containsText" id="{DA9C3C83-91B7-45DC-A062-461AF27A84D1}">
            <xm:f>NOT(ISERROR(SEARCH(#REF!,H8)))</xm:f>
            <xm:f>#REF!</xm:f>
            <x14:dxf>
              <fill>
                <patternFill>
                  <bgColor rgb="FF00B050"/>
                </patternFill>
              </fill>
            </x14:dxf>
          </x14:cfRule>
          <xm:sqref>H8</xm:sqref>
        </x14:conditionalFormatting>
        <x14:conditionalFormatting xmlns:xm="http://schemas.microsoft.com/office/excel/2006/main">
          <x14:cfRule type="containsText" priority="314" operator="containsText" id="{E8CAD072-18C4-47D9-B887-49BCAB506471}">
            <xm:f>NOT(ISERROR(SEARCH(#REF!,T8)))</xm:f>
            <xm:f>#REF!</xm:f>
            <x14:dxf>
              <fill>
                <patternFill>
                  <bgColor rgb="FFC00000"/>
                </patternFill>
              </fill>
            </x14:dxf>
          </x14:cfRule>
          <x14:cfRule type="containsText" priority="315" operator="containsText" id="{2DDDF2FA-61F0-4D35-BCB1-3878E8AEFF42}">
            <xm:f>NOT(ISERROR(SEARCH(#REF!,T8)))</xm:f>
            <xm:f>#REF!</xm:f>
            <x14:dxf>
              <fill>
                <patternFill>
                  <bgColor rgb="FFFF9900"/>
                </patternFill>
              </fill>
            </x14:dxf>
          </x14:cfRule>
          <x14:cfRule type="containsText" priority="316" operator="containsText" id="{20892FFD-07E2-4E19-BC82-9B9B0888E190}">
            <xm:f>NOT(ISERROR(SEARCH(#REF!,T8)))</xm:f>
            <xm:f>#REF!</xm:f>
            <x14:dxf>
              <fill>
                <patternFill>
                  <bgColor rgb="FFFFFF00"/>
                </patternFill>
              </fill>
            </x14:dxf>
          </x14:cfRule>
          <x14:cfRule type="containsText" priority="317" operator="containsText" id="{88CA0CD7-3385-4318-9818-8F180AD5B079}">
            <xm:f>NOT(ISERROR(SEARCH(#REF!,T8)))</xm:f>
            <xm:f>#REF!</xm:f>
            <x14:dxf>
              <fill>
                <patternFill>
                  <bgColor rgb="FF00B050"/>
                </patternFill>
              </fill>
            </x14:dxf>
          </x14:cfRule>
          <xm:sqref>T8</xm:sqref>
        </x14:conditionalFormatting>
        <x14:conditionalFormatting xmlns:xm="http://schemas.microsoft.com/office/excel/2006/main">
          <x14:cfRule type="containsText" priority="304" operator="containsText" id="{865F5B28-DFDE-46A7-934F-3B48D814B4B4}">
            <xm:f>NOT(ISERROR(SEARCH(#REF!,H9)))</xm:f>
            <xm:f>#REF!</xm:f>
            <x14:dxf>
              <fill>
                <patternFill>
                  <bgColor rgb="FFCC3300"/>
                </patternFill>
              </fill>
            </x14:dxf>
          </x14:cfRule>
          <x14:cfRule type="containsText" priority="305" operator="containsText" id="{7F0DB50D-1E84-40F9-8FDD-4CBD7E53B457}">
            <xm:f>NOT(ISERROR(SEARCH(#REF!,H9)))</xm:f>
            <xm:f>#REF!</xm:f>
            <x14:dxf>
              <fill>
                <patternFill>
                  <bgColor rgb="FFFF9900"/>
                </patternFill>
              </fill>
            </x14:dxf>
          </x14:cfRule>
          <x14:cfRule type="containsText" priority="306" operator="containsText" id="{037B9C90-E3A1-46A7-B86C-76120E7C9EEE}">
            <xm:f>NOT(ISERROR(SEARCH(#REF!,H9)))</xm:f>
            <xm:f>#REF!</xm:f>
            <x14:dxf>
              <fill>
                <patternFill>
                  <bgColor rgb="FFFFFF00"/>
                </patternFill>
              </fill>
            </x14:dxf>
          </x14:cfRule>
          <x14:cfRule type="containsText" priority="307" operator="containsText" id="{D2CC9AFE-A4F1-4241-AFA7-1CE65718DF07}">
            <xm:f>NOT(ISERROR(SEARCH(#REF!,H9)))</xm:f>
            <xm:f>#REF!</xm:f>
            <x14:dxf>
              <fill>
                <patternFill>
                  <bgColor rgb="FF00B050"/>
                </patternFill>
              </fill>
            </x14:dxf>
          </x14:cfRule>
          <x14:cfRule type="containsText" priority="310" operator="containsText" id="{C4DB8797-F253-4A96-9DC9-BAF034629E18}">
            <xm:f>NOT(ISERROR(SEARCH(#REF!,H9)))</xm:f>
            <xm:f>#REF!</xm:f>
            <x14:dxf>
              <font>
                <color theme="1"/>
              </font>
            </x14:dxf>
          </x14:cfRule>
          <x14:cfRule type="containsText" priority="311" operator="containsText" id="{57FDC718-BA6C-47C8-8C06-170ECEFD82F6}">
            <xm:f>NOT(ISERROR(SEARCH(#REF!,H9)))</xm:f>
            <xm:f>#REF!</xm:f>
            <x14:dxf/>
          </x14:cfRule>
          <x14:cfRule type="containsText" priority="312" operator="containsText" id="{7FA06B4E-E440-49AC-B2D2-3AEEED764456}">
            <xm:f>NOT(ISERROR(SEARCH(#REF!,H9)))</xm:f>
            <xm:f>#REF!</xm:f>
            <x14:dxf>
              <fill>
                <patternFill>
                  <bgColor rgb="FF00B050"/>
                </patternFill>
              </fill>
            </x14:dxf>
          </x14:cfRule>
          <x14:cfRule type="containsText" priority="313" operator="containsText" id="{A3410037-73F1-461E-85D4-0C3AA74BA5B5}">
            <xm:f>NOT(ISERROR(SEARCH(#REF!,H9)))</xm:f>
            <xm:f>#REF!</xm:f>
            <x14:dxf>
              <font>
                <b/>
                <i val="0"/>
                <color rgb="FF00B050"/>
              </font>
              <fill>
                <patternFill>
                  <bgColor theme="0"/>
                </patternFill>
              </fill>
            </x14:dxf>
          </x14:cfRule>
          <xm:sqref>H9</xm:sqref>
        </x14:conditionalFormatting>
        <x14:conditionalFormatting xmlns:xm="http://schemas.microsoft.com/office/excel/2006/main">
          <x14:cfRule type="containsText" priority="293" operator="containsText" id="{15BC7A8C-5D71-4CEA-85EB-448377C1E86D}">
            <xm:f>NOT(ISERROR(SEARCH(#REF!,T9)))</xm:f>
            <xm:f>#REF!</xm:f>
            <x14:dxf>
              <fill>
                <patternFill>
                  <bgColor rgb="FFCC3300"/>
                </patternFill>
              </fill>
            </x14:dxf>
          </x14:cfRule>
          <x14:cfRule type="containsText" priority="294" operator="containsText" id="{9AA65799-9C85-4532-A9F9-2D9D7950AEC3}">
            <xm:f>NOT(ISERROR(SEARCH(#REF!,T9)))</xm:f>
            <xm:f>#REF!</xm:f>
            <x14:dxf>
              <fill>
                <patternFill>
                  <bgColor rgb="FFFF9933"/>
                </patternFill>
              </fill>
            </x14:dxf>
          </x14:cfRule>
          <x14:cfRule type="containsText" priority="295" operator="containsText" id="{6B818BA6-A38C-430A-9D88-D7B2B264E2AF}">
            <xm:f>NOT(ISERROR(SEARCH(#REF!,T9)))</xm:f>
            <xm:f>#REF!</xm:f>
            <x14:dxf>
              <fill>
                <patternFill>
                  <bgColor rgb="FFFFFF00"/>
                </patternFill>
              </fill>
            </x14:dxf>
          </x14:cfRule>
          <x14:cfRule type="containsText" priority="296" operator="containsText" id="{BAE7154D-F3BD-4DA2-866E-F63CB2AFE882}">
            <xm:f>NOT(ISERROR(SEARCH(#REF!,T9)))</xm:f>
            <xm:f>#REF!</xm:f>
            <x14:dxf>
              <fill>
                <patternFill>
                  <bgColor rgb="FF00B050"/>
                </patternFill>
              </fill>
            </x14:dxf>
          </x14:cfRule>
          <x14:cfRule type="containsText" priority="308" operator="containsText" id="{99433B97-6E3F-4642-BD83-0EBA9B42F9E3}">
            <xm:f>NOT(ISERROR(SEARCH(#REF!,T9)))</xm:f>
            <xm:f>#REF!</xm:f>
            <x14:dxf>
              <fill>
                <patternFill>
                  <bgColor rgb="FFFFFF00"/>
                </patternFill>
              </fill>
            </x14:dxf>
          </x14:cfRule>
          <x14:cfRule type="containsText" priority="309" operator="containsText" id="{8E7AC52D-DF21-4586-AA91-66F2A5068586}">
            <xm:f>NOT(ISERROR(SEARCH(#REF!,T9)))</xm:f>
            <xm:f>#REF!</xm:f>
            <x14:dxf>
              <fill>
                <patternFill>
                  <bgColor rgb="FF00B050"/>
                </patternFill>
              </fill>
            </x14:dxf>
          </x14:cfRule>
          <xm:sqref>T9 T21:T25</xm:sqref>
        </x14:conditionalFormatting>
        <x14:conditionalFormatting xmlns:xm="http://schemas.microsoft.com/office/excel/2006/main">
          <x14:cfRule type="containsText" priority="302" operator="containsText" id="{C97DE8BC-93C9-4AA4-A1EC-CE61311B2A5A}">
            <xm:f>NOT(ISERROR(SEARCH(#REF!,T10)))</xm:f>
            <xm:f>#REF!</xm:f>
            <x14:dxf>
              <fill>
                <patternFill>
                  <bgColor rgb="FFFFFF00"/>
                </patternFill>
              </fill>
            </x14:dxf>
          </x14:cfRule>
          <x14:cfRule type="containsText" priority="303" operator="containsText" id="{79D82B62-C967-4C31-AD47-BDAE3496CCD2}">
            <xm:f>NOT(ISERROR(SEARCH(#REF!,T10)))</xm:f>
            <xm:f>#REF!</xm:f>
            <x14:dxf>
              <fill>
                <patternFill>
                  <bgColor rgb="FF00B050"/>
                </patternFill>
              </fill>
            </x14:dxf>
          </x14:cfRule>
          <xm:sqref>T10</xm:sqref>
        </x14:conditionalFormatting>
        <x14:conditionalFormatting xmlns:xm="http://schemas.microsoft.com/office/excel/2006/main">
          <x14:cfRule type="containsText" priority="297" operator="containsText" id="{6D55181B-BE85-4FDE-B6C4-99864BB868D3}">
            <xm:f>NOT(ISERROR(SEARCH(#REF!,H10)))</xm:f>
            <xm:f>#REF!</xm:f>
            <x14:dxf>
              <fill>
                <patternFill>
                  <bgColor rgb="FFCC3300"/>
                </patternFill>
              </fill>
            </x14:dxf>
          </x14:cfRule>
          <x14:cfRule type="containsText" priority="298" operator="containsText" id="{5FD3BF33-7C1E-4ED8-A4F1-47564B34D964}">
            <xm:f>NOT(ISERROR(SEARCH(#REF!,H10)))</xm:f>
            <xm:f>#REF!</xm:f>
            <x14:dxf>
              <fill>
                <patternFill>
                  <bgColor rgb="FFFF9933"/>
                </patternFill>
              </fill>
            </x14:dxf>
          </x14:cfRule>
          <x14:cfRule type="containsText" priority="299" operator="containsText" id="{0F980AB9-46DE-40B8-B136-9EDDB1F832E7}">
            <xm:f>NOT(ISERROR(SEARCH(#REF!,H10)))</xm:f>
            <xm:f>#REF!</xm:f>
            <x14:dxf>
              <fill>
                <patternFill>
                  <bgColor rgb="FFFFFF00"/>
                </patternFill>
              </fill>
            </x14:dxf>
          </x14:cfRule>
          <x14:cfRule type="containsText" priority="300" operator="containsText" id="{E68F8379-CC08-40C5-9B73-E7AFF68ADEF6}">
            <xm:f>NOT(ISERROR(SEARCH(#REF!,H10)))</xm:f>
            <xm:f>#REF!</xm:f>
            <x14:dxf>
              <fill>
                <patternFill>
                  <bgColor rgb="FFCC3300"/>
                </patternFill>
              </fill>
            </x14:dxf>
          </x14:cfRule>
          <x14:cfRule type="containsText" priority="301" operator="containsText" id="{4D446841-E292-4939-86BF-D3BDCFBDD637}">
            <xm:f>NOT(ISERROR(SEARCH(#REF!,H10)))</xm:f>
            <xm:f>#REF!</xm:f>
            <x14:dxf>
              <fill>
                <patternFill>
                  <bgColor rgb="FF00B050"/>
                </patternFill>
              </fill>
            </x14:dxf>
          </x14:cfRule>
          <xm:sqref>H10</xm:sqref>
        </x14:conditionalFormatting>
        <x14:conditionalFormatting xmlns:xm="http://schemas.microsoft.com/office/excel/2006/main">
          <x14:cfRule type="containsText" priority="285" operator="containsText" id="{04848182-5E39-4C91-8AD9-42FFC16A3A90}">
            <xm:f>NOT(ISERROR(SEARCH(#REF!,H11)))</xm:f>
            <xm:f>#REF!</xm:f>
            <x14:dxf>
              <fill>
                <patternFill>
                  <bgColor rgb="FFCC3300"/>
                </patternFill>
              </fill>
            </x14:dxf>
          </x14:cfRule>
          <x14:cfRule type="containsText" priority="286" operator="containsText" id="{03A8E3BB-1202-4BF9-9296-BDFD7F332316}">
            <xm:f>NOT(ISERROR(SEARCH(#REF!,H11)))</xm:f>
            <xm:f>#REF!</xm:f>
            <x14:dxf>
              <fill>
                <patternFill>
                  <bgColor rgb="FFFF9900"/>
                </patternFill>
              </fill>
            </x14:dxf>
          </x14:cfRule>
          <x14:cfRule type="containsText" priority="287" operator="containsText" id="{F80C7B36-35EC-46A0-B94F-B78BF3379B22}">
            <xm:f>NOT(ISERROR(SEARCH(#REF!,H11)))</xm:f>
            <xm:f>#REF!</xm:f>
            <x14:dxf>
              <fill>
                <patternFill>
                  <bgColor rgb="FFFFFF00"/>
                </patternFill>
              </fill>
            </x14:dxf>
          </x14:cfRule>
          <x14:cfRule type="containsText" priority="288" operator="containsText" id="{E79A46B4-F44E-454C-B213-B283D872181C}">
            <xm:f>NOT(ISERROR(SEARCH(#REF!,H11)))</xm:f>
            <xm:f>#REF!</xm:f>
            <x14:dxf>
              <fill>
                <patternFill>
                  <bgColor rgb="FF00B050"/>
                </patternFill>
              </fill>
            </x14:dxf>
          </x14:cfRule>
          <x14:cfRule type="containsText" priority="289" operator="containsText" id="{B25552B8-367A-4378-80A1-0B14A2DC4391}">
            <xm:f>NOT(ISERROR(SEARCH(#REF!,H11)))</xm:f>
            <xm:f>#REF!</xm:f>
            <x14:dxf>
              <font>
                <color theme="1"/>
              </font>
            </x14:dxf>
          </x14:cfRule>
          <x14:cfRule type="containsText" priority="290" operator="containsText" id="{D00E3F9B-0ED5-410C-89B4-857D70E5EBE9}">
            <xm:f>NOT(ISERROR(SEARCH(#REF!,H11)))</xm:f>
            <xm:f>#REF!</xm:f>
            <x14:dxf/>
          </x14:cfRule>
          <x14:cfRule type="containsText" priority="291" operator="containsText" id="{04D7251F-611D-483D-BC9B-9C0377737605}">
            <xm:f>NOT(ISERROR(SEARCH(#REF!,H11)))</xm:f>
            <xm:f>#REF!</xm:f>
            <x14:dxf>
              <fill>
                <patternFill>
                  <bgColor rgb="FF00B050"/>
                </patternFill>
              </fill>
            </x14:dxf>
          </x14:cfRule>
          <x14:cfRule type="containsText" priority="292" operator="containsText" id="{FF39FCD4-8DE7-4B67-A6E8-8D46C197238F}">
            <xm:f>NOT(ISERROR(SEARCH(#REF!,H11)))</xm:f>
            <xm:f>#REF!</xm:f>
            <x14:dxf>
              <font>
                <b/>
                <i val="0"/>
                <color rgb="FF00B050"/>
              </font>
              <fill>
                <patternFill>
                  <bgColor theme="0"/>
                </patternFill>
              </fill>
            </x14:dxf>
          </x14:cfRule>
          <xm:sqref>H11</xm:sqref>
        </x14:conditionalFormatting>
        <x14:conditionalFormatting xmlns:xm="http://schemas.microsoft.com/office/excel/2006/main">
          <x14:cfRule type="containsText" priority="279" operator="containsText" id="{CF90184D-4371-40ED-B7B9-D48BA3D4C443}">
            <xm:f>NOT(ISERROR(SEARCH(#REF!,T11)))</xm:f>
            <xm:f>#REF!</xm:f>
            <x14:dxf>
              <fill>
                <patternFill>
                  <bgColor rgb="FFCC3300"/>
                </patternFill>
              </fill>
            </x14:dxf>
          </x14:cfRule>
          <x14:cfRule type="containsText" priority="280" operator="containsText" id="{DDD5962A-EEB1-4ABE-AB99-A92A74F6762F}">
            <xm:f>NOT(ISERROR(SEARCH(#REF!,T11)))</xm:f>
            <xm:f>#REF!</xm:f>
            <x14:dxf>
              <fill>
                <patternFill>
                  <bgColor rgb="FFFF9933"/>
                </patternFill>
              </fill>
            </x14:dxf>
          </x14:cfRule>
          <x14:cfRule type="containsText" priority="281" operator="containsText" id="{90CA3CF3-7907-4A34-B6EE-8561C53C19BB}">
            <xm:f>NOT(ISERROR(SEARCH(#REF!,T11)))</xm:f>
            <xm:f>#REF!</xm:f>
            <x14:dxf>
              <fill>
                <patternFill>
                  <bgColor rgb="FFFFFF00"/>
                </patternFill>
              </fill>
            </x14:dxf>
          </x14:cfRule>
          <x14:cfRule type="containsText" priority="282" operator="containsText" id="{7E84410F-44F0-4289-A638-5801D0110440}">
            <xm:f>NOT(ISERROR(SEARCH(#REF!,T11)))</xm:f>
            <xm:f>#REF!</xm:f>
            <x14:dxf>
              <fill>
                <patternFill>
                  <bgColor rgb="FF00B050"/>
                </patternFill>
              </fill>
            </x14:dxf>
          </x14:cfRule>
          <x14:cfRule type="containsText" priority="283" operator="containsText" id="{CC114E86-B775-4208-83A8-5D9CAFC65B15}">
            <xm:f>NOT(ISERROR(SEARCH(#REF!,T11)))</xm:f>
            <xm:f>#REF!</xm:f>
            <x14:dxf>
              <fill>
                <patternFill>
                  <bgColor rgb="FFFFFF00"/>
                </patternFill>
              </fill>
            </x14:dxf>
          </x14:cfRule>
          <x14:cfRule type="containsText" priority="284" operator="containsText" id="{497EBCD2-1958-4F9A-846C-FEB2E1BE866B}">
            <xm:f>NOT(ISERROR(SEARCH(#REF!,T11)))</xm:f>
            <xm:f>#REF!</xm:f>
            <x14:dxf>
              <fill>
                <patternFill>
                  <bgColor rgb="FF00B050"/>
                </patternFill>
              </fill>
            </x14:dxf>
          </x14:cfRule>
          <xm:sqref>T11</xm:sqref>
        </x14:conditionalFormatting>
        <x14:conditionalFormatting xmlns:xm="http://schemas.microsoft.com/office/excel/2006/main">
          <x14:cfRule type="expression" priority="270" id="{D3DCC8C2-8964-4654-9BE6-E18D2676EE77}">
            <xm:f>#REF!</xm:f>
            <x14:dxf>
              <font>
                <color rgb="FFFF0000"/>
              </font>
            </x14:dxf>
          </x14:cfRule>
          <x14:cfRule type="expression" priority="271" id="{4BD67888-7C56-4B37-A7A7-4C158B8015E8}">
            <xm:f>#REF!</xm:f>
            <x14:dxf/>
          </x14:cfRule>
          <xm:sqref>E12</xm:sqref>
        </x14:conditionalFormatting>
        <x14:conditionalFormatting xmlns:xm="http://schemas.microsoft.com/office/excel/2006/main">
          <x14:cfRule type="containsText" priority="272" operator="containsText" id="{B5520E56-3D61-4C59-9CE3-009F9EA6C4EE}">
            <xm:f>NOT(ISERROR(SEARCH(#REF!,E12)))</xm:f>
            <xm:f>#REF!</xm:f>
            <x14:dxf>
              <font>
                <b/>
                <i val="0"/>
                <color theme="8" tint="-0.24994659260841701"/>
              </font>
            </x14:dxf>
          </x14:cfRule>
          <x14:cfRule type="containsText" priority="273" operator="containsText" id="{F2DB62DC-46B8-43E2-B7B4-388FB1AB0C7C}">
            <xm:f>NOT(ISERROR(SEARCH(#REF!,E12)))</xm:f>
            <xm:f>#REF!</xm:f>
            <x14:dxf>
              <fill>
                <patternFill>
                  <bgColor theme="0"/>
                </patternFill>
              </fill>
            </x14:dxf>
          </x14:cfRule>
          <x14:cfRule type="containsText" priority="274" operator="containsText" id="{90C019DF-B6E3-4D2A-84DA-7DF45C41AF50}">
            <xm:f>NOT(ISERROR(SEARCH(#REF!,E12)))</xm:f>
            <xm:f>#REF!</xm:f>
            <x14:dxf>
              <font>
                <b/>
                <i val="0"/>
                <color rgb="FF00B050"/>
              </font>
              <fill>
                <patternFill>
                  <bgColor theme="9"/>
                </patternFill>
              </fill>
            </x14:dxf>
          </x14:cfRule>
          <x14:cfRule type="containsText" priority="275" operator="containsText" id="{D6DAFAE1-A898-461A-BDF6-27B7248EFB2E}">
            <xm:f>NOT(ISERROR(SEARCH($E$4,E12)))</xm:f>
            <xm:f>$E$4</xm:f>
            <x14:dxf>
              <fill>
                <patternFill>
                  <bgColor theme="0"/>
                </patternFill>
              </fill>
            </x14:dxf>
          </x14:cfRule>
          <x14:cfRule type="containsText" priority="276" operator="containsText" id="{D25FAE9F-4BFE-491B-8594-A6829FB0AC2E}">
            <xm:f>NOT(ISERROR(SEARCH(#REF!,E12)))</xm:f>
            <xm:f>#REF!</xm:f>
            <x14:dxf>
              <font>
                <b/>
                <i val="0"/>
                <color rgb="FFFF0000"/>
              </font>
            </x14:dxf>
          </x14:cfRule>
          <x14:cfRule type="containsText" priority="277" operator="containsText" id="{414D71FD-3A29-4943-A404-5D7B158A39AD}">
            <xm:f>NOT(ISERROR(SEARCH(#REF!,E12)))</xm:f>
            <xm:f>#REF!</xm:f>
            <x14:dxf>
              <fill>
                <patternFill>
                  <bgColor rgb="FFFF0000"/>
                </patternFill>
              </fill>
            </x14:dxf>
          </x14:cfRule>
          <xm:sqref>E12</xm:sqref>
        </x14:conditionalFormatting>
        <x14:conditionalFormatting xmlns:xm="http://schemas.microsoft.com/office/excel/2006/main">
          <x14:cfRule type="containsText" priority="269" operator="containsText" id="{D6F45A4A-27A2-4E49-B3AB-B5FC90AB6D5E}">
            <xm:f>NOT(ISERROR(SEARCH(#REF!,E12)))</xm:f>
            <xm:f>#REF!</xm:f>
            <x14:dxf>
              <font>
                <b/>
                <i val="0"/>
                <color theme="4" tint="-0.24994659260841701"/>
              </font>
            </x14:dxf>
          </x14:cfRule>
          <xm:sqref>E12</xm:sqref>
        </x14:conditionalFormatting>
        <x14:conditionalFormatting xmlns:xm="http://schemas.microsoft.com/office/excel/2006/main">
          <x14:cfRule type="containsText" priority="261" operator="containsText" id="{3A1518D3-2F6B-481B-96E0-C3B06009060D}">
            <xm:f>NOT(ISERROR(SEARCH(#REF!,H12)))</xm:f>
            <xm:f>#REF!</xm:f>
            <x14:dxf>
              <fill>
                <patternFill>
                  <bgColor rgb="FFCC3300"/>
                </patternFill>
              </fill>
            </x14:dxf>
          </x14:cfRule>
          <x14:cfRule type="containsText" priority="262" operator="containsText" id="{3A2BA8FF-44AE-48E5-8D4D-818633002A40}">
            <xm:f>NOT(ISERROR(SEARCH(#REF!,H12)))</xm:f>
            <xm:f>#REF!</xm:f>
            <x14:dxf>
              <fill>
                <patternFill>
                  <bgColor rgb="FFFF9900"/>
                </patternFill>
              </fill>
            </x14:dxf>
          </x14:cfRule>
          <x14:cfRule type="containsText" priority="263" operator="containsText" id="{00699009-3CC2-4B47-A330-B40E83D0F6F6}">
            <xm:f>NOT(ISERROR(SEARCH(#REF!,H12)))</xm:f>
            <xm:f>#REF!</xm:f>
            <x14:dxf>
              <fill>
                <patternFill>
                  <bgColor rgb="FFFFFF00"/>
                </patternFill>
              </fill>
            </x14:dxf>
          </x14:cfRule>
          <x14:cfRule type="containsText" priority="264" operator="containsText" id="{7C2B9CD9-10F0-4B23-8979-6CA4E2CAEFE8}">
            <xm:f>NOT(ISERROR(SEARCH(#REF!,H12)))</xm:f>
            <xm:f>#REF!</xm:f>
            <x14:dxf>
              <fill>
                <patternFill>
                  <bgColor rgb="FF00B050"/>
                </patternFill>
              </fill>
            </x14:dxf>
          </x14:cfRule>
          <x14:cfRule type="containsText" priority="265" operator="containsText" id="{4C9C4FDD-A4CE-4B33-BC3B-8EEF424E2C5B}">
            <xm:f>NOT(ISERROR(SEARCH(#REF!,H12)))</xm:f>
            <xm:f>#REF!</xm:f>
            <x14:dxf>
              <font>
                <color theme="1"/>
              </font>
            </x14:dxf>
          </x14:cfRule>
          <x14:cfRule type="containsText" priority="266" operator="containsText" id="{473CB92B-B18C-4BAD-BD4A-D7574A9B6C08}">
            <xm:f>NOT(ISERROR(SEARCH(#REF!,H12)))</xm:f>
            <xm:f>#REF!</xm:f>
            <x14:dxf/>
          </x14:cfRule>
          <x14:cfRule type="containsText" priority="267" operator="containsText" id="{A91A4706-82A1-46B0-BC77-04F7C92DBC7A}">
            <xm:f>NOT(ISERROR(SEARCH(#REF!,H12)))</xm:f>
            <xm:f>#REF!</xm:f>
            <x14:dxf>
              <fill>
                <patternFill>
                  <bgColor rgb="FF00B050"/>
                </patternFill>
              </fill>
            </x14:dxf>
          </x14:cfRule>
          <x14:cfRule type="containsText" priority="268" operator="containsText" id="{DE0BAD6F-383F-406D-9F73-3900B8BE075D}">
            <xm:f>NOT(ISERROR(SEARCH(#REF!,H12)))</xm:f>
            <xm:f>#REF!</xm:f>
            <x14:dxf>
              <font>
                <b/>
                <i val="0"/>
                <color rgb="FF00B050"/>
              </font>
              <fill>
                <patternFill>
                  <bgColor theme="0"/>
                </patternFill>
              </fill>
            </x14:dxf>
          </x14:cfRule>
          <xm:sqref>H12</xm:sqref>
        </x14:conditionalFormatting>
        <x14:conditionalFormatting xmlns:xm="http://schemas.microsoft.com/office/excel/2006/main">
          <x14:cfRule type="containsText" priority="255" operator="containsText" id="{FCAAD128-3DE6-4D58-B7A1-F90E08B8619B}">
            <xm:f>NOT(ISERROR(SEARCH(#REF!,T12)))</xm:f>
            <xm:f>#REF!</xm:f>
            <x14:dxf>
              <fill>
                <patternFill>
                  <bgColor rgb="FFCC3300"/>
                </patternFill>
              </fill>
            </x14:dxf>
          </x14:cfRule>
          <x14:cfRule type="containsText" priority="256" operator="containsText" id="{DD637E6E-C34E-45C9-9FFA-3F6375A94E16}">
            <xm:f>NOT(ISERROR(SEARCH(#REF!,T12)))</xm:f>
            <xm:f>#REF!</xm:f>
            <x14:dxf>
              <fill>
                <patternFill>
                  <bgColor rgb="FFFF9933"/>
                </patternFill>
              </fill>
            </x14:dxf>
          </x14:cfRule>
          <x14:cfRule type="containsText" priority="257" operator="containsText" id="{1F07A5D2-1B99-416A-9770-73CF2C3FAE6A}">
            <xm:f>NOT(ISERROR(SEARCH(#REF!,T12)))</xm:f>
            <xm:f>#REF!</xm:f>
            <x14:dxf>
              <fill>
                <patternFill>
                  <bgColor rgb="FFFFFF00"/>
                </patternFill>
              </fill>
            </x14:dxf>
          </x14:cfRule>
          <x14:cfRule type="containsText" priority="258" operator="containsText" id="{54D02C53-D716-4E8C-8FC4-3C77AD0BF3C1}">
            <xm:f>NOT(ISERROR(SEARCH(#REF!,T12)))</xm:f>
            <xm:f>#REF!</xm:f>
            <x14:dxf>
              <fill>
                <patternFill>
                  <bgColor rgb="FF00B050"/>
                </patternFill>
              </fill>
            </x14:dxf>
          </x14:cfRule>
          <x14:cfRule type="containsText" priority="259" operator="containsText" id="{F8246245-C2AF-4B29-AE73-38BE0AF34AEE}">
            <xm:f>NOT(ISERROR(SEARCH(#REF!,T12)))</xm:f>
            <xm:f>#REF!</xm:f>
            <x14:dxf>
              <fill>
                <patternFill>
                  <bgColor rgb="FFFFFF00"/>
                </patternFill>
              </fill>
            </x14:dxf>
          </x14:cfRule>
          <x14:cfRule type="containsText" priority="260" operator="containsText" id="{4BFA484D-9112-4FDF-A7B5-03BE94C37680}">
            <xm:f>NOT(ISERROR(SEARCH(#REF!,T12)))</xm:f>
            <xm:f>#REF!</xm:f>
            <x14:dxf>
              <fill>
                <patternFill>
                  <bgColor rgb="FF00B050"/>
                </patternFill>
              </fill>
            </x14:dxf>
          </x14:cfRule>
          <xm:sqref>T12</xm:sqref>
        </x14:conditionalFormatting>
        <x14:conditionalFormatting xmlns:xm="http://schemas.microsoft.com/office/excel/2006/main">
          <x14:cfRule type="expression" priority="246" id="{FBA63440-EF24-447C-8CBB-EE454FBEE755}">
            <xm:f>#REF!</xm:f>
            <x14:dxf>
              <font>
                <color rgb="FFFF0000"/>
              </font>
            </x14:dxf>
          </x14:cfRule>
          <x14:cfRule type="expression" priority="247" id="{B289B5F8-D5BE-4D31-97F5-1D14767D2025}">
            <xm:f>#REF!</xm:f>
            <x14:dxf/>
          </x14:cfRule>
          <xm:sqref>E13</xm:sqref>
        </x14:conditionalFormatting>
        <x14:conditionalFormatting xmlns:xm="http://schemas.microsoft.com/office/excel/2006/main">
          <x14:cfRule type="containsText" priority="248" operator="containsText" id="{94F72E2A-3E7B-4E44-8270-053DA399D159}">
            <xm:f>NOT(ISERROR(SEARCH(#REF!,E13)))</xm:f>
            <xm:f>#REF!</xm:f>
            <x14:dxf>
              <font>
                <b/>
                <i val="0"/>
                <color theme="8" tint="-0.24994659260841701"/>
              </font>
            </x14:dxf>
          </x14:cfRule>
          <x14:cfRule type="containsText" priority="249" operator="containsText" id="{23ADD23A-4652-438D-9386-D71A14FF775D}">
            <xm:f>NOT(ISERROR(SEARCH(#REF!,E13)))</xm:f>
            <xm:f>#REF!</xm:f>
            <x14:dxf>
              <fill>
                <patternFill>
                  <bgColor theme="0"/>
                </patternFill>
              </fill>
            </x14:dxf>
          </x14:cfRule>
          <x14:cfRule type="containsText" priority="250" operator="containsText" id="{5FFDAEF4-720F-4D0D-9F5F-9D3FE84ED6EB}">
            <xm:f>NOT(ISERROR(SEARCH(#REF!,E13)))</xm:f>
            <xm:f>#REF!</xm:f>
            <x14:dxf>
              <font>
                <b/>
                <i val="0"/>
                <color rgb="FF00B050"/>
              </font>
              <fill>
                <patternFill>
                  <bgColor theme="9"/>
                </patternFill>
              </fill>
            </x14:dxf>
          </x14:cfRule>
          <x14:cfRule type="containsText" priority="251" operator="containsText" id="{CFAA5691-BCCC-4502-ADD6-D72756A6F673}">
            <xm:f>NOT(ISERROR(SEARCH($E$4,E13)))</xm:f>
            <xm:f>$E$4</xm:f>
            <x14:dxf>
              <fill>
                <patternFill>
                  <bgColor theme="0"/>
                </patternFill>
              </fill>
            </x14:dxf>
          </x14:cfRule>
          <x14:cfRule type="containsText" priority="252" operator="containsText" id="{AA5972F4-5EFA-430B-B27D-552A1A75448A}">
            <xm:f>NOT(ISERROR(SEARCH(#REF!,E13)))</xm:f>
            <xm:f>#REF!</xm:f>
            <x14:dxf>
              <font>
                <b/>
                <i val="0"/>
                <color rgb="FFFF0000"/>
              </font>
            </x14:dxf>
          </x14:cfRule>
          <x14:cfRule type="containsText" priority="253" operator="containsText" id="{01331F0A-822B-47E0-8B90-73C58E0D8750}">
            <xm:f>NOT(ISERROR(SEARCH(#REF!,E13)))</xm:f>
            <xm:f>#REF!</xm:f>
            <x14:dxf>
              <fill>
                <patternFill>
                  <bgColor rgb="FFFF0000"/>
                </patternFill>
              </fill>
            </x14:dxf>
          </x14:cfRule>
          <xm:sqref>E13</xm:sqref>
        </x14:conditionalFormatting>
        <x14:conditionalFormatting xmlns:xm="http://schemas.microsoft.com/office/excel/2006/main">
          <x14:cfRule type="containsText" priority="245" operator="containsText" id="{711B3A8E-4F72-43DB-9A1F-68A99585751B}">
            <xm:f>NOT(ISERROR(SEARCH(#REF!,E13)))</xm:f>
            <xm:f>#REF!</xm:f>
            <x14:dxf>
              <font>
                <b/>
                <i val="0"/>
                <color theme="4" tint="-0.24994659260841701"/>
              </font>
            </x14:dxf>
          </x14:cfRule>
          <xm:sqref>E13</xm:sqref>
        </x14:conditionalFormatting>
        <x14:conditionalFormatting xmlns:xm="http://schemas.microsoft.com/office/excel/2006/main">
          <x14:cfRule type="containsText" priority="237" operator="containsText" id="{EBFEFDA9-31ED-4686-ABDA-0BD102D3464A}">
            <xm:f>NOT(ISERROR(SEARCH(#REF!,H13)))</xm:f>
            <xm:f>#REF!</xm:f>
            <x14:dxf>
              <fill>
                <patternFill>
                  <bgColor rgb="FFCC3300"/>
                </patternFill>
              </fill>
            </x14:dxf>
          </x14:cfRule>
          <x14:cfRule type="containsText" priority="238" operator="containsText" id="{CAB89828-9E44-4EEC-A8F6-AC7AAABDA553}">
            <xm:f>NOT(ISERROR(SEARCH(#REF!,H13)))</xm:f>
            <xm:f>#REF!</xm:f>
            <x14:dxf>
              <fill>
                <patternFill>
                  <bgColor rgb="FFFF9900"/>
                </patternFill>
              </fill>
            </x14:dxf>
          </x14:cfRule>
          <x14:cfRule type="containsText" priority="239" operator="containsText" id="{C153C962-F860-4422-86D7-276EFF7A9885}">
            <xm:f>NOT(ISERROR(SEARCH(#REF!,H13)))</xm:f>
            <xm:f>#REF!</xm:f>
            <x14:dxf>
              <fill>
                <patternFill>
                  <bgColor rgb="FFFFFF00"/>
                </patternFill>
              </fill>
            </x14:dxf>
          </x14:cfRule>
          <x14:cfRule type="containsText" priority="240" operator="containsText" id="{7554DE4B-663B-4C9B-874E-161EA376D8C7}">
            <xm:f>NOT(ISERROR(SEARCH(#REF!,H13)))</xm:f>
            <xm:f>#REF!</xm:f>
            <x14:dxf>
              <fill>
                <patternFill>
                  <bgColor rgb="FF00B050"/>
                </patternFill>
              </fill>
            </x14:dxf>
          </x14:cfRule>
          <x14:cfRule type="containsText" priority="241" operator="containsText" id="{A6EBABDD-E0B3-420F-B4AC-608C36C99CDC}">
            <xm:f>NOT(ISERROR(SEARCH(#REF!,H13)))</xm:f>
            <xm:f>#REF!</xm:f>
            <x14:dxf>
              <font>
                <color theme="1"/>
              </font>
            </x14:dxf>
          </x14:cfRule>
          <x14:cfRule type="containsText" priority="242" operator="containsText" id="{6399C9E1-0E1E-4800-9C61-1B4B3A9E9D79}">
            <xm:f>NOT(ISERROR(SEARCH(#REF!,H13)))</xm:f>
            <xm:f>#REF!</xm:f>
            <x14:dxf/>
          </x14:cfRule>
          <x14:cfRule type="containsText" priority="243" operator="containsText" id="{F5275BF6-0BB3-464E-8BC9-1DA65246AA69}">
            <xm:f>NOT(ISERROR(SEARCH(#REF!,H13)))</xm:f>
            <xm:f>#REF!</xm:f>
            <x14:dxf>
              <fill>
                <patternFill>
                  <bgColor rgb="FF00B050"/>
                </patternFill>
              </fill>
            </x14:dxf>
          </x14:cfRule>
          <x14:cfRule type="containsText" priority="244" operator="containsText" id="{EA6E4D81-0A04-47A6-ACBD-F42696769C09}">
            <xm:f>NOT(ISERROR(SEARCH(#REF!,H13)))</xm:f>
            <xm:f>#REF!</xm:f>
            <x14:dxf>
              <font>
                <b/>
                <i val="0"/>
                <color rgb="FF00B050"/>
              </font>
              <fill>
                <patternFill>
                  <bgColor theme="0"/>
                </patternFill>
              </fill>
            </x14:dxf>
          </x14:cfRule>
          <xm:sqref>H13</xm:sqref>
        </x14:conditionalFormatting>
        <x14:conditionalFormatting xmlns:xm="http://schemas.microsoft.com/office/excel/2006/main">
          <x14:cfRule type="containsText" priority="231" operator="containsText" id="{4CAAE830-B324-4B61-BF15-BB3993C7B6B5}">
            <xm:f>NOT(ISERROR(SEARCH(#REF!,T13)))</xm:f>
            <xm:f>#REF!</xm:f>
            <x14:dxf>
              <fill>
                <patternFill>
                  <bgColor rgb="FFCC3300"/>
                </patternFill>
              </fill>
            </x14:dxf>
          </x14:cfRule>
          <x14:cfRule type="containsText" priority="232" operator="containsText" id="{268BE3D2-D226-4B7A-B255-5E2126A661E3}">
            <xm:f>NOT(ISERROR(SEARCH(#REF!,T13)))</xm:f>
            <xm:f>#REF!</xm:f>
            <x14:dxf>
              <fill>
                <patternFill>
                  <bgColor rgb="FFFF9933"/>
                </patternFill>
              </fill>
            </x14:dxf>
          </x14:cfRule>
          <x14:cfRule type="containsText" priority="233" operator="containsText" id="{B45368BD-6D60-4E02-BB32-048EF9035E54}">
            <xm:f>NOT(ISERROR(SEARCH(#REF!,T13)))</xm:f>
            <xm:f>#REF!</xm:f>
            <x14:dxf>
              <fill>
                <patternFill>
                  <bgColor rgb="FFFFFF00"/>
                </patternFill>
              </fill>
            </x14:dxf>
          </x14:cfRule>
          <x14:cfRule type="containsText" priority="234" operator="containsText" id="{597C26A8-DB9D-4D57-A870-E4299FFD429E}">
            <xm:f>NOT(ISERROR(SEARCH(#REF!,T13)))</xm:f>
            <xm:f>#REF!</xm:f>
            <x14:dxf>
              <fill>
                <patternFill>
                  <bgColor rgb="FF00B050"/>
                </patternFill>
              </fill>
            </x14:dxf>
          </x14:cfRule>
          <x14:cfRule type="containsText" priority="235" operator="containsText" id="{C9956A0A-6C0D-4F32-B929-B4B1314A4ACD}">
            <xm:f>NOT(ISERROR(SEARCH(#REF!,T13)))</xm:f>
            <xm:f>#REF!</xm:f>
            <x14:dxf>
              <fill>
                <patternFill>
                  <bgColor rgb="FFFFFF00"/>
                </patternFill>
              </fill>
            </x14:dxf>
          </x14:cfRule>
          <x14:cfRule type="containsText" priority="236" operator="containsText" id="{C8241C43-BB63-4E9F-A3D6-87BB14F4B2DA}">
            <xm:f>NOT(ISERROR(SEARCH(#REF!,T13)))</xm:f>
            <xm:f>#REF!</xm:f>
            <x14:dxf>
              <fill>
                <patternFill>
                  <bgColor rgb="FF00B050"/>
                </patternFill>
              </fill>
            </x14:dxf>
          </x14:cfRule>
          <xm:sqref>T13</xm:sqref>
        </x14:conditionalFormatting>
        <x14:conditionalFormatting xmlns:xm="http://schemas.microsoft.com/office/excel/2006/main">
          <x14:cfRule type="expression" priority="222" id="{1EA92971-CF45-429D-8EB0-AF4211AB2B64}">
            <xm:f>#REF!</xm:f>
            <x14:dxf>
              <font>
                <color rgb="FFFF0000"/>
              </font>
            </x14:dxf>
          </x14:cfRule>
          <x14:cfRule type="expression" priority="223" id="{2E453187-6C71-4369-8A3E-06A8E473E295}">
            <xm:f>#REF!</xm:f>
            <x14:dxf/>
          </x14:cfRule>
          <xm:sqref>E15</xm:sqref>
        </x14:conditionalFormatting>
        <x14:conditionalFormatting xmlns:xm="http://schemas.microsoft.com/office/excel/2006/main">
          <x14:cfRule type="containsText" priority="224" operator="containsText" id="{E7D47CF9-5CCB-46B2-AE3E-99560404C101}">
            <xm:f>NOT(ISERROR(SEARCH(#REF!,E15)))</xm:f>
            <xm:f>#REF!</xm:f>
            <x14:dxf>
              <font>
                <b/>
                <i val="0"/>
                <color theme="8" tint="-0.24994659260841701"/>
              </font>
            </x14:dxf>
          </x14:cfRule>
          <x14:cfRule type="containsText" priority="225" operator="containsText" id="{BDEC430D-9CC7-449E-A900-ED7B5675CAC7}">
            <xm:f>NOT(ISERROR(SEARCH(#REF!,E15)))</xm:f>
            <xm:f>#REF!</xm:f>
            <x14:dxf>
              <fill>
                <patternFill>
                  <bgColor theme="0"/>
                </patternFill>
              </fill>
            </x14:dxf>
          </x14:cfRule>
          <x14:cfRule type="containsText" priority="226" operator="containsText" id="{A485DEED-1BCD-46CA-8809-498A02FFA133}">
            <xm:f>NOT(ISERROR(SEARCH(#REF!,E15)))</xm:f>
            <xm:f>#REF!</xm:f>
            <x14:dxf>
              <font>
                <b/>
                <i val="0"/>
                <color rgb="FF00B050"/>
              </font>
              <fill>
                <patternFill>
                  <bgColor theme="9"/>
                </patternFill>
              </fill>
            </x14:dxf>
          </x14:cfRule>
          <x14:cfRule type="containsText" priority="227" operator="containsText" id="{00E3A9AA-2EB6-4F95-B6D4-A0CD581EA39C}">
            <xm:f>NOT(ISERROR(SEARCH($E$4,E15)))</xm:f>
            <xm:f>$E$4</xm:f>
            <x14:dxf>
              <fill>
                <patternFill>
                  <bgColor theme="0"/>
                </patternFill>
              </fill>
            </x14:dxf>
          </x14:cfRule>
          <x14:cfRule type="containsText" priority="228" operator="containsText" id="{EA3F4E16-CE0B-416F-B39C-C97AB5AFFE32}">
            <xm:f>NOT(ISERROR(SEARCH(#REF!,E15)))</xm:f>
            <xm:f>#REF!</xm:f>
            <x14:dxf>
              <font>
                <b/>
                <i val="0"/>
                <color rgb="FFFF0000"/>
              </font>
            </x14:dxf>
          </x14:cfRule>
          <x14:cfRule type="containsText" priority="229" operator="containsText" id="{1D617283-457A-4637-875B-9C6B69456242}">
            <xm:f>NOT(ISERROR(SEARCH(#REF!,E15)))</xm:f>
            <xm:f>#REF!</xm:f>
            <x14:dxf>
              <fill>
                <patternFill>
                  <bgColor rgb="FFFF0000"/>
                </patternFill>
              </fill>
            </x14:dxf>
          </x14:cfRule>
          <xm:sqref>E15</xm:sqref>
        </x14:conditionalFormatting>
        <x14:conditionalFormatting xmlns:xm="http://schemas.microsoft.com/office/excel/2006/main">
          <x14:cfRule type="containsText" priority="221" operator="containsText" id="{78B25E95-63BA-41E7-AEE2-BA9A22DEFB51}">
            <xm:f>NOT(ISERROR(SEARCH(#REF!,E15)))</xm:f>
            <xm:f>#REF!</xm:f>
            <x14:dxf>
              <font>
                <b/>
                <i val="0"/>
                <color theme="4" tint="-0.24994659260841701"/>
              </font>
            </x14:dxf>
          </x14:cfRule>
          <xm:sqref>E15</xm:sqref>
        </x14:conditionalFormatting>
        <x14:conditionalFormatting xmlns:xm="http://schemas.microsoft.com/office/excel/2006/main">
          <x14:cfRule type="containsText" priority="213" operator="containsText" id="{0ED6594F-D06A-4924-BBA6-41A45AD4952A}">
            <xm:f>NOT(ISERROR(SEARCH(#REF!,H15)))</xm:f>
            <xm:f>#REF!</xm:f>
            <x14:dxf>
              <fill>
                <patternFill>
                  <bgColor rgb="FFCC3300"/>
                </patternFill>
              </fill>
            </x14:dxf>
          </x14:cfRule>
          <x14:cfRule type="containsText" priority="214" operator="containsText" id="{FEDBC9D9-CF39-4FEE-AE5A-F02201849116}">
            <xm:f>NOT(ISERROR(SEARCH(#REF!,H15)))</xm:f>
            <xm:f>#REF!</xm:f>
            <x14:dxf>
              <fill>
                <patternFill>
                  <bgColor rgb="FFFF9900"/>
                </patternFill>
              </fill>
            </x14:dxf>
          </x14:cfRule>
          <x14:cfRule type="containsText" priority="215" operator="containsText" id="{52559F98-4AC1-4CC1-BA8B-E2D5885F98A4}">
            <xm:f>NOT(ISERROR(SEARCH(#REF!,H15)))</xm:f>
            <xm:f>#REF!</xm:f>
            <x14:dxf>
              <fill>
                <patternFill>
                  <bgColor rgb="FFFFFF00"/>
                </patternFill>
              </fill>
            </x14:dxf>
          </x14:cfRule>
          <x14:cfRule type="containsText" priority="216" operator="containsText" id="{EBE43A82-2D9C-4320-83F6-FAC45453DC88}">
            <xm:f>NOT(ISERROR(SEARCH(#REF!,H15)))</xm:f>
            <xm:f>#REF!</xm:f>
            <x14:dxf>
              <fill>
                <patternFill>
                  <bgColor rgb="FF00B050"/>
                </patternFill>
              </fill>
            </x14:dxf>
          </x14:cfRule>
          <x14:cfRule type="containsText" priority="217" operator="containsText" id="{88595A37-BEB3-4744-A1B8-51AE3A2E7974}">
            <xm:f>NOT(ISERROR(SEARCH(#REF!,H15)))</xm:f>
            <xm:f>#REF!</xm:f>
            <x14:dxf>
              <font>
                <color theme="1"/>
              </font>
            </x14:dxf>
          </x14:cfRule>
          <x14:cfRule type="containsText" priority="218" operator="containsText" id="{96B4A099-FECC-4162-A17C-32EB40AE72EB}">
            <xm:f>NOT(ISERROR(SEARCH(#REF!,H15)))</xm:f>
            <xm:f>#REF!</xm:f>
            <x14:dxf/>
          </x14:cfRule>
          <x14:cfRule type="containsText" priority="219" operator="containsText" id="{34476984-2C91-48A4-8D5E-B153DF2E37A8}">
            <xm:f>NOT(ISERROR(SEARCH(#REF!,H15)))</xm:f>
            <xm:f>#REF!</xm:f>
            <x14:dxf>
              <fill>
                <patternFill>
                  <bgColor rgb="FF00B050"/>
                </patternFill>
              </fill>
            </x14:dxf>
          </x14:cfRule>
          <x14:cfRule type="containsText" priority="220" operator="containsText" id="{FAFD52BD-866D-485A-B5F2-6EEB49240502}">
            <xm:f>NOT(ISERROR(SEARCH(#REF!,H15)))</xm:f>
            <xm:f>#REF!</xm:f>
            <x14:dxf>
              <font>
                <b/>
                <i val="0"/>
                <color rgb="FF00B050"/>
              </font>
              <fill>
                <patternFill>
                  <bgColor theme="0"/>
                </patternFill>
              </fill>
            </x14:dxf>
          </x14:cfRule>
          <xm:sqref>H15</xm:sqref>
        </x14:conditionalFormatting>
        <x14:conditionalFormatting xmlns:xm="http://schemas.microsoft.com/office/excel/2006/main">
          <x14:cfRule type="containsText" priority="207" operator="containsText" id="{7582FC7A-43E2-475A-A178-558301514562}">
            <xm:f>NOT(ISERROR(SEARCH(#REF!,T15)))</xm:f>
            <xm:f>#REF!</xm:f>
            <x14:dxf>
              <fill>
                <patternFill>
                  <bgColor rgb="FFCC3300"/>
                </patternFill>
              </fill>
            </x14:dxf>
          </x14:cfRule>
          <x14:cfRule type="containsText" priority="208" operator="containsText" id="{1C88619C-AF5E-44FE-8EE1-A231E104B5D3}">
            <xm:f>NOT(ISERROR(SEARCH(#REF!,T15)))</xm:f>
            <xm:f>#REF!</xm:f>
            <x14:dxf>
              <fill>
                <patternFill>
                  <bgColor rgb="FFFF9933"/>
                </patternFill>
              </fill>
            </x14:dxf>
          </x14:cfRule>
          <x14:cfRule type="containsText" priority="209" operator="containsText" id="{6944031B-8D49-4D24-A38B-0B43DFA5EB52}">
            <xm:f>NOT(ISERROR(SEARCH(#REF!,T15)))</xm:f>
            <xm:f>#REF!</xm:f>
            <x14:dxf>
              <fill>
                <patternFill>
                  <bgColor rgb="FFFFFF00"/>
                </patternFill>
              </fill>
            </x14:dxf>
          </x14:cfRule>
          <x14:cfRule type="containsText" priority="210" operator="containsText" id="{CA63339C-810B-47BA-8033-86D96BCC9561}">
            <xm:f>NOT(ISERROR(SEARCH(#REF!,T15)))</xm:f>
            <xm:f>#REF!</xm:f>
            <x14:dxf>
              <fill>
                <patternFill>
                  <bgColor rgb="FF00B050"/>
                </patternFill>
              </fill>
            </x14:dxf>
          </x14:cfRule>
          <x14:cfRule type="containsText" priority="211" operator="containsText" id="{61D2E17B-224C-4A48-BB70-6D1FCA1BC59A}">
            <xm:f>NOT(ISERROR(SEARCH(#REF!,T15)))</xm:f>
            <xm:f>#REF!</xm:f>
            <x14:dxf>
              <fill>
                <patternFill>
                  <bgColor rgb="FFFFFF00"/>
                </patternFill>
              </fill>
            </x14:dxf>
          </x14:cfRule>
          <x14:cfRule type="containsText" priority="212" operator="containsText" id="{7B932711-B768-4787-A078-92B9AF5C893E}">
            <xm:f>NOT(ISERROR(SEARCH(#REF!,T15)))</xm:f>
            <xm:f>#REF!</xm:f>
            <x14:dxf>
              <fill>
                <patternFill>
                  <bgColor rgb="FF00B050"/>
                </patternFill>
              </fill>
            </x14:dxf>
          </x14:cfRule>
          <xm:sqref>T15</xm:sqref>
        </x14:conditionalFormatting>
        <x14:conditionalFormatting xmlns:xm="http://schemas.microsoft.com/office/excel/2006/main">
          <x14:cfRule type="expression" priority="198" id="{229D7EFE-4B5A-4976-AAD4-20D489B2D767}">
            <xm:f>#REF!</xm:f>
            <x14:dxf>
              <font>
                <color rgb="FFFF0000"/>
              </font>
            </x14:dxf>
          </x14:cfRule>
          <x14:cfRule type="expression" priority="199" id="{6B7FD2B1-0E7E-4D52-81BD-54A5CBFE2B29}">
            <xm:f>#REF!</xm:f>
            <x14:dxf/>
          </x14:cfRule>
          <xm:sqref>E16</xm:sqref>
        </x14:conditionalFormatting>
        <x14:conditionalFormatting xmlns:xm="http://schemas.microsoft.com/office/excel/2006/main">
          <x14:cfRule type="containsText" priority="200" operator="containsText" id="{58A04B64-9911-4C14-B26C-5F63AAC0178D}">
            <xm:f>NOT(ISERROR(SEARCH(#REF!,E16)))</xm:f>
            <xm:f>#REF!</xm:f>
            <x14:dxf>
              <font>
                <b/>
                <i val="0"/>
                <color theme="8" tint="-0.24994659260841701"/>
              </font>
            </x14:dxf>
          </x14:cfRule>
          <x14:cfRule type="containsText" priority="201" operator="containsText" id="{FF19362F-AB5F-4D92-8AF4-D1C014664939}">
            <xm:f>NOT(ISERROR(SEARCH(#REF!,E16)))</xm:f>
            <xm:f>#REF!</xm:f>
            <x14:dxf>
              <fill>
                <patternFill>
                  <bgColor theme="0"/>
                </patternFill>
              </fill>
            </x14:dxf>
          </x14:cfRule>
          <x14:cfRule type="containsText" priority="202" operator="containsText" id="{9E30A6CA-9835-4D1D-8C9C-3C9A615ECC71}">
            <xm:f>NOT(ISERROR(SEARCH(#REF!,E16)))</xm:f>
            <xm:f>#REF!</xm:f>
            <x14:dxf>
              <font>
                <b/>
                <i val="0"/>
                <color rgb="FF00B050"/>
              </font>
              <fill>
                <patternFill>
                  <bgColor theme="9"/>
                </patternFill>
              </fill>
            </x14:dxf>
          </x14:cfRule>
          <x14:cfRule type="containsText" priority="203" operator="containsText" id="{C47D04E0-FA40-4543-AA76-0A835D8F3562}">
            <xm:f>NOT(ISERROR(SEARCH($E$4,E16)))</xm:f>
            <xm:f>$E$4</xm:f>
            <x14:dxf>
              <fill>
                <patternFill>
                  <bgColor theme="0"/>
                </patternFill>
              </fill>
            </x14:dxf>
          </x14:cfRule>
          <x14:cfRule type="containsText" priority="204" operator="containsText" id="{C739FEC4-DC24-4950-B6D5-9F6737342E5C}">
            <xm:f>NOT(ISERROR(SEARCH(#REF!,E16)))</xm:f>
            <xm:f>#REF!</xm:f>
            <x14:dxf>
              <font>
                <b/>
                <i val="0"/>
                <color rgb="FFFF0000"/>
              </font>
            </x14:dxf>
          </x14:cfRule>
          <x14:cfRule type="containsText" priority="205" operator="containsText" id="{6407DDBF-F4AE-4303-B976-8B6CA5E468BE}">
            <xm:f>NOT(ISERROR(SEARCH(#REF!,E16)))</xm:f>
            <xm:f>#REF!</xm:f>
            <x14:dxf>
              <fill>
                <patternFill>
                  <bgColor rgb="FFFF0000"/>
                </patternFill>
              </fill>
            </x14:dxf>
          </x14:cfRule>
          <xm:sqref>E16</xm:sqref>
        </x14:conditionalFormatting>
        <x14:conditionalFormatting xmlns:xm="http://schemas.microsoft.com/office/excel/2006/main">
          <x14:cfRule type="containsText" priority="197" operator="containsText" id="{F53FBDEF-27FA-41E6-8064-EF46F415316F}">
            <xm:f>NOT(ISERROR(SEARCH(#REF!,E16)))</xm:f>
            <xm:f>#REF!</xm:f>
            <x14:dxf>
              <font>
                <b/>
                <i val="0"/>
                <color theme="4" tint="-0.24994659260841701"/>
              </font>
            </x14:dxf>
          </x14:cfRule>
          <xm:sqref>E16</xm:sqref>
        </x14:conditionalFormatting>
        <x14:conditionalFormatting xmlns:xm="http://schemas.microsoft.com/office/excel/2006/main">
          <x14:cfRule type="containsText" priority="189" operator="containsText" id="{6E859A96-D22D-4518-9626-F6DE39DBC0DC}">
            <xm:f>NOT(ISERROR(SEARCH(#REF!,H16)))</xm:f>
            <xm:f>#REF!</xm:f>
            <x14:dxf>
              <fill>
                <patternFill>
                  <bgColor rgb="FFCC3300"/>
                </patternFill>
              </fill>
            </x14:dxf>
          </x14:cfRule>
          <x14:cfRule type="containsText" priority="190" operator="containsText" id="{A4AFBADB-B8A4-416D-A705-E7C9F7E8341A}">
            <xm:f>NOT(ISERROR(SEARCH(#REF!,H16)))</xm:f>
            <xm:f>#REF!</xm:f>
            <x14:dxf>
              <fill>
                <patternFill>
                  <bgColor rgb="FFFF9900"/>
                </patternFill>
              </fill>
            </x14:dxf>
          </x14:cfRule>
          <x14:cfRule type="containsText" priority="191" operator="containsText" id="{3E703925-3BB0-44A5-8871-B3AB3C298B89}">
            <xm:f>NOT(ISERROR(SEARCH(#REF!,H16)))</xm:f>
            <xm:f>#REF!</xm:f>
            <x14:dxf>
              <fill>
                <patternFill>
                  <bgColor rgb="FFFFFF00"/>
                </patternFill>
              </fill>
            </x14:dxf>
          </x14:cfRule>
          <x14:cfRule type="containsText" priority="192" operator="containsText" id="{480BFB21-47CF-4F02-B056-A0F4F9DD1A9F}">
            <xm:f>NOT(ISERROR(SEARCH(#REF!,H16)))</xm:f>
            <xm:f>#REF!</xm:f>
            <x14:dxf>
              <fill>
                <patternFill>
                  <bgColor rgb="FF00B050"/>
                </patternFill>
              </fill>
            </x14:dxf>
          </x14:cfRule>
          <x14:cfRule type="containsText" priority="193" operator="containsText" id="{258FDE1D-63EE-4BAD-B797-1DCDCB4A5E62}">
            <xm:f>NOT(ISERROR(SEARCH(#REF!,H16)))</xm:f>
            <xm:f>#REF!</xm:f>
            <x14:dxf>
              <font>
                <color theme="1"/>
              </font>
            </x14:dxf>
          </x14:cfRule>
          <x14:cfRule type="containsText" priority="194" operator="containsText" id="{38242329-A4C1-4638-A9F4-04C6D7C9253C}">
            <xm:f>NOT(ISERROR(SEARCH(#REF!,H16)))</xm:f>
            <xm:f>#REF!</xm:f>
            <x14:dxf/>
          </x14:cfRule>
          <x14:cfRule type="containsText" priority="195" operator="containsText" id="{6F839103-3F1D-4D53-B9AB-B5F30344E64A}">
            <xm:f>NOT(ISERROR(SEARCH(#REF!,H16)))</xm:f>
            <xm:f>#REF!</xm:f>
            <x14:dxf>
              <fill>
                <patternFill>
                  <bgColor rgb="FF00B050"/>
                </patternFill>
              </fill>
            </x14:dxf>
          </x14:cfRule>
          <x14:cfRule type="containsText" priority="196" operator="containsText" id="{31A936DF-42D3-4A61-9C5E-CD3F00F4FBC8}">
            <xm:f>NOT(ISERROR(SEARCH(#REF!,H16)))</xm:f>
            <xm:f>#REF!</xm:f>
            <x14:dxf>
              <font>
                <b/>
                <i val="0"/>
                <color rgb="FF00B050"/>
              </font>
              <fill>
                <patternFill>
                  <bgColor theme="0"/>
                </patternFill>
              </fill>
            </x14:dxf>
          </x14:cfRule>
          <xm:sqref>H16</xm:sqref>
        </x14:conditionalFormatting>
        <x14:conditionalFormatting xmlns:xm="http://schemas.microsoft.com/office/excel/2006/main">
          <x14:cfRule type="containsText" priority="183" operator="containsText" id="{87EBF69A-4FA4-43E0-B707-3F98585437DA}">
            <xm:f>NOT(ISERROR(SEARCH(#REF!,T16)))</xm:f>
            <xm:f>#REF!</xm:f>
            <x14:dxf>
              <fill>
                <patternFill>
                  <bgColor rgb="FFCC3300"/>
                </patternFill>
              </fill>
            </x14:dxf>
          </x14:cfRule>
          <x14:cfRule type="containsText" priority="184" operator="containsText" id="{ED9A43D8-6CA9-4F90-A325-6AC939235E63}">
            <xm:f>NOT(ISERROR(SEARCH(#REF!,T16)))</xm:f>
            <xm:f>#REF!</xm:f>
            <x14:dxf>
              <fill>
                <patternFill>
                  <bgColor rgb="FFFF9933"/>
                </patternFill>
              </fill>
            </x14:dxf>
          </x14:cfRule>
          <x14:cfRule type="containsText" priority="185" operator="containsText" id="{F77A208C-CD48-48DC-A685-F2BC1A2B6B1C}">
            <xm:f>NOT(ISERROR(SEARCH(#REF!,T16)))</xm:f>
            <xm:f>#REF!</xm:f>
            <x14:dxf>
              <fill>
                <patternFill>
                  <bgColor rgb="FFFFFF00"/>
                </patternFill>
              </fill>
            </x14:dxf>
          </x14:cfRule>
          <x14:cfRule type="containsText" priority="186" operator="containsText" id="{2C600CD2-1A3A-47A3-A63F-33D2EE522729}">
            <xm:f>NOT(ISERROR(SEARCH(#REF!,T16)))</xm:f>
            <xm:f>#REF!</xm:f>
            <x14:dxf>
              <fill>
                <patternFill>
                  <bgColor rgb="FF00B050"/>
                </patternFill>
              </fill>
            </x14:dxf>
          </x14:cfRule>
          <x14:cfRule type="containsText" priority="187" operator="containsText" id="{88B0EFC9-9926-4C3F-9055-A626D2445D3E}">
            <xm:f>NOT(ISERROR(SEARCH(#REF!,T16)))</xm:f>
            <xm:f>#REF!</xm:f>
            <x14:dxf>
              <fill>
                <patternFill>
                  <bgColor rgb="FFFFFF00"/>
                </patternFill>
              </fill>
            </x14:dxf>
          </x14:cfRule>
          <x14:cfRule type="containsText" priority="188" operator="containsText" id="{69F387E6-4201-479B-8A7A-8F963FEFFF46}">
            <xm:f>NOT(ISERROR(SEARCH(#REF!,T16)))</xm:f>
            <xm:f>#REF!</xm:f>
            <x14:dxf>
              <fill>
                <patternFill>
                  <bgColor rgb="FF00B050"/>
                </patternFill>
              </fill>
            </x14:dxf>
          </x14:cfRule>
          <xm:sqref>T16</xm:sqref>
        </x14:conditionalFormatting>
        <x14:conditionalFormatting xmlns:xm="http://schemas.microsoft.com/office/excel/2006/main">
          <x14:cfRule type="expression" priority="174" id="{ACC52AA2-4346-4645-8F47-76225986223B}">
            <xm:f>#REF!</xm:f>
            <x14:dxf>
              <font>
                <color rgb="FFFF0000"/>
              </font>
            </x14:dxf>
          </x14:cfRule>
          <x14:cfRule type="expression" priority="175" id="{1863B37A-EF87-4C60-8A25-1E111373705E}">
            <xm:f>#REF!</xm:f>
            <x14:dxf/>
          </x14:cfRule>
          <xm:sqref>E17</xm:sqref>
        </x14:conditionalFormatting>
        <x14:conditionalFormatting xmlns:xm="http://schemas.microsoft.com/office/excel/2006/main">
          <x14:cfRule type="containsText" priority="176" operator="containsText" id="{BF5719AB-A3D5-4904-AE17-CF8F0CB50555}">
            <xm:f>NOT(ISERROR(SEARCH(#REF!,E17)))</xm:f>
            <xm:f>#REF!</xm:f>
            <x14:dxf>
              <font>
                <b/>
                <i val="0"/>
                <color theme="8" tint="-0.24994659260841701"/>
              </font>
            </x14:dxf>
          </x14:cfRule>
          <x14:cfRule type="containsText" priority="177" operator="containsText" id="{952B2E17-1940-492D-A89E-4021491EEE1C}">
            <xm:f>NOT(ISERROR(SEARCH(#REF!,E17)))</xm:f>
            <xm:f>#REF!</xm:f>
            <x14:dxf>
              <fill>
                <patternFill>
                  <bgColor theme="0"/>
                </patternFill>
              </fill>
            </x14:dxf>
          </x14:cfRule>
          <x14:cfRule type="containsText" priority="178" operator="containsText" id="{A0D200B7-630F-4A1D-B574-38429DE82FE1}">
            <xm:f>NOT(ISERROR(SEARCH(#REF!,E17)))</xm:f>
            <xm:f>#REF!</xm:f>
            <x14:dxf>
              <font>
                <b/>
                <i val="0"/>
                <color rgb="FF00B050"/>
              </font>
              <fill>
                <patternFill>
                  <bgColor theme="9"/>
                </patternFill>
              </fill>
            </x14:dxf>
          </x14:cfRule>
          <x14:cfRule type="containsText" priority="179" operator="containsText" id="{EFB4BC84-E75D-48E4-8903-56FA85802194}">
            <xm:f>NOT(ISERROR(SEARCH($E$4,E17)))</xm:f>
            <xm:f>$E$4</xm:f>
            <x14:dxf>
              <fill>
                <patternFill>
                  <bgColor theme="0"/>
                </patternFill>
              </fill>
            </x14:dxf>
          </x14:cfRule>
          <x14:cfRule type="containsText" priority="180" operator="containsText" id="{495BC79C-9929-4B25-AFDC-BE7364F7535D}">
            <xm:f>NOT(ISERROR(SEARCH(#REF!,E17)))</xm:f>
            <xm:f>#REF!</xm:f>
            <x14:dxf>
              <font>
                <b/>
                <i val="0"/>
                <color rgb="FFFF0000"/>
              </font>
            </x14:dxf>
          </x14:cfRule>
          <x14:cfRule type="containsText" priority="181" operator="containsText" id="{9B92550C-A6B1-4DA5-A9FC-F44A61347E85}">
            <xm:f>NOT(ISERROR(SEARCH(#REF!,E17)))</xm:f>
            <xm:f>#REF!</xm:f>
            <x14:dxf>
              <fill>
                <patternFill>
                  <bgColor rgb="FFFF0000"/>
                </patternFill>
              </fill>
            </x14:dxf>
          </x14:cfRule>
          <xm:sqref>E17</xm:sqref>
        </x14:conditionalFormatting>
        <x14:conditionalFormatting xmlns:xm="http://schemas.microsoft.com/office/excel/2006/main">
          <x14:cfRule type="containsText" priority="173" operator="containsText" id="{1583DE8E-19E4-4FAC-BC05-CE80A683ABBD}">
            <xm:f>NOT(ISERROR(SEARCH(#REF!,E17)))</xm:f>
            <xm:f>#REF!</xm:f>
            <x14:dxf>
              <font>
                <b/>
                <i val="0"/>
                <color theme="4" tint="-0.24994659260841701"/>
              </font>
            </x14:dxf>
          </x14:cfRule>
          <xm:sqref>E17</xm:sqref>
        </x14:conditionalFormatting>
        <x14:conditionalFormatting xmlns:xm="http://schemas.microsoft.com/office/excel/2006/main">
          <x14:cfRule type="containsText" priority="165" operator="containsText" id="{86F2BADC-B98F-4736-9203-BAEC314EFF45}">
            <xm:f>NOT(ISERROR(SEARCH(#REF!,H17)))</xm:f>
            <xm:f>#REF!</xm:f>
            <x14:dxf>
              <fill>
                <patternFill>
                  <bgColor rgb="FFCC3300"/>
                </patternFill>
              </fill>
            </x14:dxf>
          </x14:cfRule>
          <x14:cfRule type="containsText" priority="166" operator="containsText" id="{65628E23-0355-4E7C-8AD1-5D3D6755E302}">
            <xm:f>NOT(ISERROR(SEARCH(#REF!,H17)))</xm:f>
            <xm:f>#REF!</xm:f>
            <x14:dxf>
              <fill>
                <patternFill>
                  <bgColor rgb="FFFF9900"/>
                </patternFill>
              </fill>
            </x14:dxf>
          </x14:cfRule>
          <x14:cfRule type="containsText" priority="167" operator="containsText" id="{C3717E5E-6D0B-4517-8DED-D72E2A6E0242}">
            <xm:f>NOT(ISERROR(SEARCH(#REF!,H17)))</xm:f>
            <xm:f>#REF!</xm:f>
            <x14:dxf>
              <fill>
                <patternFill>
                  <bgColor rgb="FFFFFF00"/>
                </patternFill>
              </fill>
            </x14:dxf>
          </x14:cfRule>
          <x14:cfRule type="containsText" priority="168" operator="containsText" id="{436DCE4B-7393-405A-9A41-E5E814ED9A2F}">
            <xm:f>NOT(ISERROR(SEARCH(#REF!,H17)))</xm:f>
            <xm:f>#REF!</xm:f>
            <x14:dxf>
              <fill>
                <patternFill>
                  <bgColor rgb="FF00B050"/>
                </patternFill>
              </fill>
            </x14:dxf>
          </x14:cfRule>
          <x14:cfRule type="containsText" priority="169" operator="containsText" id="{5DF4581A-5E43-4C43-B4C3-843331BEE24E}">
            <xm:f>NOT(ISERROR(SEARCH(#REF!,H17)))</xm:f>
            <xm:f>#REF!</xm:f>
            <x14:dxf>
              <font>
                <color theme="1"/>
              </font>
            </x14:dxf>
          </x14:cfRule>
          <x14:cfRule type="containsText" priority="170" operator="containsText" id="{DA7DAD5E-DD4D-47FD-B240-FECA39A07E91}">
            <xm:f>NOT(ISERROR(SEARCH(#REF!,H17)))</xm:f>
            <xm:f>#REF!</xm:f>
            <x14:dxf/>
          </x14:cfRule>
          <x14:cfRule type="containsText" priority="171" operator="containsText" id="{DE9A5D77-AC8F-459E-9C91-E899D518EB29}">
            <xm:f>NOT(ISERROR(SEARCH(#REF!,H17)))</xm:f>
            <xm:f>#REF!</xm:f>
            <x14:dxf>
              <fill>
                <patternFill>
                  <bgColor rgb="FF00B050"/>
                </patternFill>
              </fill>
            </x14:dxf>
          </x14:cfRule>
          <x14:cfRule type="containsText" priority="172" operator="containsText" id="{647283CD-41BA-40B2-8E3F-FD18910E8BB5}">
            <xm:f>NOT(ISERROR(SEARCH(#REF!,H17)))</xm:f>
            <xm:f>#REF!</xm:f>
            <x14:dxf>
              <font>
                <b/>
                <i val="0"/>
                <color rgb="FF00B050"/>
              </font>
              <fill>
                <patternFill>
                  <bgColor theme="0"/>
                </patternFill>
              </fill>
            </x14:dxf>
          </x14:cfRule>
          <xm:sqref>H17</xm:sqref>
        </x14:conditionalFormatting>
        <x14:conditionalFormatting xmlns:xm="http://schemas.microsoft.com/office/excel/2006/main">
          <x14:cfRule type="containsText" priority="159" operator="containsText" id="{B69A6552-CFF7-461B-BA3F-570BD8724872}">
            <xm:f>NOT(ISERROR(SEARCH(#REF!,T17)))</xm:f>
            <xm:f>#REF!</xm:f>
            <x14:dxf>
              <fill>
                <patternFill>
                  <bgColor rgb="FFCC3300"/>
                </patternFill>
              </fill>
            </x14:dxf>
          </x14:cfRule>
          <x14:cfRule type="containsText" priority="160" operator="containsText" id="{15A0A8CE-84B6-4FD2-A2EE-BDFFEBE1204E}">
            <xm:f>NOT(ISERROR(SEARCH(#REF!,T17)))</xm:f>
            <xm:f>#REF!</xm:f>
            <x14:dxf>
              <fill>
                <patternFill>
                  <bgColor rgb="FFFF9933"/>
                </patternFill>
              </fill>
            </x14:dxf>
          </x14:cfRule>
          <x14:cfRule type="containsText" priority="161" operator="containsText" id="{443CC728-6FEA-4471-84C1-A709BBD53840}">
            <xm:f>NOT(ISERROR(SEARCH(#REF!,T17)))</xm:f>
            <xm:f>#REF!</xm:f>
            <x14:dxf>
              <fill>
                <patternFill>
                  <bgColor rgb="FFFFFF00"/>
                </patternFill>
              </fill>
            </x14:dxf>
          </x14:cfRule>
          <x14:cfRule type="containsText" priority="162" operator="containsText" id="{A89C5BB7-F96C-475B-B5B9-32596ACAA9C2}">
            <xm:f>NOT(ISERROR(SEARCH(#REF!,T17)))</xm:f>
            <xm:f>#REF!</xm:f>
            <x14:dxf>
              <fill>
                <patternFill>
                  <bgColor rgb="FF00B050"/>
                </patternFill>
              </fill>
            </x14:dxf>
          </x14:cfRule>
          <x14:cfRule type="containsText" priority="163" operator="containsText" id="{7AC0A18F-1FE7-450B-8211-A04BDC33350F}">
            <xm:f>NOT(ISERROR(SEARCH(#REF!,T17)))</xm:f>
            <xm:f>#REF!</xm:f>
            <x14:dxf>
              <fill>
                <patternFill>
                  <bgColor rgb="FFFFFF00"/>
                </patternFill>
              </fill>
            </x14:dxf>
          </x14:cfRule>
          <x14:cfRule type="containsText" priority="164" operator="containsText" id="{8C596166-E8ED-4523-AE56-9F034A432E06}">
            <xm:f>NOT(ISERROR(SEARCH(#REF!,T17)))</xm:f>
            <xm:f>#REF!</xm:f>
            <x14:dxf>
              <fill>
                <patternFill>
                  <bgColor rgb="FF00B050"/>
                </patternFill>
              </fill>
            </x14:dxf>
          </x14:cfRule>
          <xm:sqref>T17</xm:sqref>
        </x14:conditionalFormatting>
        <x14:conditionalFormatting xmlns:xm="http://schemas.microsoft.com/office/excel/2006/main">
          <x14:cfRule type="containsText" priority="157" operator="containsText" id="{73CD6CFD-AB1B-4622-AA0A-219A6DF424C4}">
            <xm:f>NOT(ISERROR(SEARCH(#REF!,T10)))</xm:f>
            <xm:f>#REF!</xm:f>
            <x14:dxf>
              <fill>
                <patternFill>
                  <bgColor rgb="FFFF3300"/>
                </patternFill>
              </fill>
            </x14:dxf>
          </x14:cfRule>
          <x14:cfRule type="containsText" priority="158" operator="containsText" id="{3B9C830F-E10C-4DB3-96CA-793108DE64E4}">
            <xm:f>NOT(ISERROR(SEARCH(#REF!,T10)))</xm:f>
            <xm:f>#REF!</xm:f>
            <x14:dxf>
              <fill>
                <patternFill>
                  <bgColor rgb="FFFF9900"/>
                </patternFill>
              </fill>
            </x14:dxf>
          </x14:cfRule>
          <xm:sqref>T10</xm:sqref>
        </x14:conditionalFormatting>
        <x14:conditionalFormatting xmlns:xm="http://schemas.microsoft.com/office/excel/2006/main">
          <x14:cfRule type="expression" priority="148" id="{3191B45B-84B7-46F5-8798-96076820B0A6}">
            <xm:f>#REF!</xm:f>
            <x14:dxf>
              <font>
                <color rgb="FFFF0000"/>
              </font>
            </x14:dxf>
          </x14:cfRule>
          <x14:cfRule type="expression" priority="149" id="{5FDE5E19-D02E-4D51-A723-A8EA0676AF94}">
            <xm:f>#REF!</xm:f>
            <x14:dxf/>
          </x14:cfRule>
          <xm:sqref>E21:E24</xm:sqref>
        </x14:conditionalFormatting>
        <x14:conditionalFormatting xmlns:xm="http://schemas.microsoft.com/office/excel/2006/main">
          <x14:cfRule type="containsText" priority="150" operator="containsText" id="{C103BB91-8A5C-4294-A6AB-EDA88705C358}">
            <xm:f>NOT(ISERROR(SEARCH(#REF!,E21)))</xm:f>
            <xm:f>#REF!</xm:f>
            <x14:dxf>
              <font>
                <b/>
                <i val="0"/>
                <color theme="8" tint="-0.24994659260841701"/>
              </font>
            </x14:dxf>
          </x14:cfRule>
          <x14:cfRule type="containsText" priority="151" operator="containsText" id="{FF7489C6-D08D-458B-BEF6-640AAF23C29A}">
            <xm:f>NOT(ISERROR(SEARCH(#REF!,E21)))</xm:f>
            <xm:f>#REF!</xm:f>
            <x14:dxf>
              <fill>
                <patternFill>
                  <bgColor theme="0"/>
                </patternFill>
              </fill>
            </x14:dxf>
          </x14:cfRule>
          <x14:cfRule type="containsText" priority="152" operator="containsText" id="{2346E723-7BFF-4388-A49F-25A6A36A7B28}">
            <xm:f>NOT(ISERROR(SEARCH(#REF!,E21)))</xm:f>
            <xm:f>#REF!</xm:f>
            <x14:dxf>
              <font>
                <b/>
                <i val="0"/>
                <color rgb="FF00B050"/>
              </font>
              <fill>
                <patternFill>
                  <bgColor theme="9"/>
                </patternFill>
              </fill>
            </x14:dxf>
          </x14:cfRule>
          <x14:cfRule type="containsText" priority="153" operator="containsText" id="{6C27AE0F-1BE0-4456-A2AC-A9B5793145D4}">
            <xm:f>NOT(ISERROR(SEARCH($E$4,E21)))</xm:f>
            <xm:f>$E$4</xm:f>
            <x14:dxf>
              <fill>
                <patternFill>
                  <bgColor theme="0"/>
                </patternFill>
              </fill>
            </x14:dxf>
          </x14:cfRule>
          <x14:cfRule type="containsText" priority="154" operator="containsText" id="{84A40020-D3A0-4CA5-B5CD-8AAC1B6E2C92}">
            <xm:f>NOT(ISERROR(SEARCH(#REF!,E21)))</xm:f>
            <xm:f>#REF!</xm:f>
            <x14:dxf>
              <font>
                <b/>
                <i val="0"/>
                <color rgb="FFFF0000"/>
              </font>
            </x14:dxf>
          </x14:cfRule>
          <x14:cfRule type="containsText" priority="155" operator="containsText" id="{EB42C261-1C1D-4D39-A14D-9297980CAC10}">
            <xm:f>NOT(ISERROR(SEARCH(#REF!,E21)))</xm:f>
            <xm:f>#REF!</xm:f>
            <x14:dxf>
              <fill>
                <patternFill>
                  <bgColor rgb="FFFF0000"/>
                </patternFill>
              </fill>
            </x14:dxf>
          </x14:cfRule>
          <xm:sqref>E21:E24</xm:sqref>
        </x14:conditionalFormatting>
        <x14:conditionalFormatting xmlns:xm="http://schemas.microsoft.com/office/excel/2006/main">
          <x14:cfRule type="containsText" priority="147" operator="containsText" id="{0D026B5B-78C9-4F08-A992-B4F3C799B7EA}">
            <xm:f>NOT(ISERROR(SEARCH(#REF!,E21)))</xm:f>
            <xm:f>#REF!</xm:f>
            <x14:dxf>
              <font>
                <b/>
                <i val="0"/>
                <color theme="4" tint="-0.24994659260841701"/>
              </font>
            </x14:dxf>
          </x14:cfRule>
          <xm:sqref>E21:E24</xm:sqref>
        </x14:conditionalFormatting>
        <x14:conditionalFormatting xmlns:xm="http://schemas.microsoft.com/office/excel/2006/main">
          <x14:cfRule type="containsText" priority="139" operator="containsText" id="{2311D5DA-2181-4222-AA29-9EDD75FB8B03}">
            <xm:f>NOT(ISERROR(SEARCH(#REF!,H21)))</xm:f>
            <xm:f>#REF!</xm:f>
            <x14:dxf>
              <fill>
                <patternFill>
                  <bgColor rgb="FFCC3300"/>
                </patternFill>
              </fill>
            </x14:dxf>
          </x14:cfRule>
          <x14:cfRule type="containsText" priority="140" operator="containsText" id="{594598C1-7A13-42A6-BDE2-77200A08DB3B}">
            <xm:f>NOT(ISERROR(SEARCH(#REF!,H21)))</xm:f>
            <xm:f>#REF!</xm:f>
            <x14:dxf>
              <fill>
                <patternFill>
                  <bgColor rgb="FFFF9900"/>
                </patternFill>
              </fill>
            </x14:dxf>
          </x14:cfRule>
          <x14:cfRule type="containsText" priority="141" operator="containsText" id="{891241B5-26F3-40B2-B5D2-F41AE2D47AC4}">
            <xm:f>NOT(ISERROR(SEARCH(#REF!,H21)))</xm:f>
            <xm:f>#REF!</xm:f>
            <x14:dxf>
              <fill>
                <patternFill>
                  <bgColor rgb="FFFFFF00"/>
                </patternFill>
              </fill>
            </x14:dxf>
          </x14:cfRule>
          <x14:cfRule type="containsText" priority="142" operator="containsText" id="{CE12CFD7-D6F3-4792-8694-1C430823F0E3}">
            <xm:f>NOT(ISERROR(SEARCH(#REF!,H21)))</xm:f>
            <xm:f>#REF!</xm:f>
            <x14:dxf>
              <fill>
                <patternFill>
                  <bgColor rgb="FF00B050"/>
                </patternFill>
              </fill>
            </x14:dxf>
          </x14:cfRule>
          <x14:cfRule type="containsText" priority="143" operator="containsText" id="{259A5BB2-82FB-47FA-9D52-963707614D51}">
            <xm:f>NOT(ISERROR(SEARCH(#REF!,H21)))</xm:f>
            <xm:f>#REF!</xm:f>
            <x14:dxf>
              <font>
                <color theme="1"/>
              </font>
            </x14:dxf>
          </x14:cfRule>
          <x14:cfRule type="containsText" priority="144" operator="containsText" id="{FF84C380-A9B9-4EDD-A031-652598BE3062}">
            <xm:f>NOT(ISERROR(SEARCH(#REF!,H21)))</xm:f>
            <xm:f>#REF!</xm:f>
            <x14:dxf/>
          </x14:cfRule>
          <x14:cfRule type="containsText" priority="145" operator="containsText" id="{6EB67EE4-D895-4FE9-BB0E-4C0D81479D03}">
            <xm:f>NOT(ISERROR(SEARCH(#REF!,H21)))</xm:f>
            <xm:f>#REF!</xm:f>
            <x14:dxf>
              <fill>
                <patternFill>
                  <bgColor rgb="FF00B050"/>
                </patternFill>
              </fill>
            </x14:dxf>
          </x14:cfRule>
          <x14:cfRule type="containsText" priority="146" operator="containsText" id="{23BC9B40-7EED-43D4-B957-87F13DEB24AC}">
            <xm:f>NOT(ISERROR(SEARCH(#REF!,H21)))</xm:f>
            <xm:f>#REF!</xm:f>
            <x14:dxf>
              <font>
                <b/>
                <i val="0"/>
                <color rgb="FF00B050"/>
              </font>
              <fill>
                <patternFill>
                  <bgColor theme="0"/>
                </patternFill>
              </fill>
            </x14:dxf>
          </x14:cfRule>
          <xm:sqref>H21:H24</xm:sqref>
        </x14:conditionalFormatting>
        <x14:conditionalFormatting xmlns:xm="http://schemas.microsoft.com/office/excel/2006/main">
          <x14:cfRule type="expression" priority="130" id="{AC08CE8D-A368-4A73-8B59-CA57FFC6197D}">
            <xm:f>#REF!</xm:f>
            <x14:dxf>
              <font>
                <color rgb="FFFF0000"/>
              </font>
            </x14:dxf>
          </x14:cfRule>
          <x14:cfRule type="expression" priority="131" id="{FB09F415-F3F2-4003-98EC-E18CE996CA43}">
            <xm:f>#REF!</xm:f>
            <x14:dxf/>
          </x14:cfRule>
          <xm:sqref>E25</xm:sqref>
        </x14:conditionalFormatting>
        <x14:conditionalFormatting xmlns:xm="http://schemas.microsoft.com/office/excel/2006/main">
          <x14:cfRule type="containsText" priority="132" operator="containsText" id="{B7000857-DBC9-4CBA-A027-49BD7B3DD1E5}">
            <xm:f>NOT(ISERROR(SEARCH(#REF!,E25)))</xm:f>
            <xm:f>#REF!</xm:f>
            <x14:dxf>
              <font>
                <b/>
                <i val="0"/>
                <color theme="8" tint="-0.24994659260841701"/>
              </font>
            </x14:dxf>
          </x14:cfRule>
          <x14:cfRule type="containsText" priority="133" operator="containsText" id="{D6C5A902-7ACD-44E7-8EB4-A16CE06DC553}">
            <xm:f>NOT(ISERROR(SEARCH(#REF!,E25)))</xm:f>
            <xm:f>#REF!</xm:f>
            <x14:dxf>
              <fill>
                <patternFill>
                  <bgColor theme="0"/>
                </patternFill>
              </fill>
            </x14:dxf>
          </x14:cfRule>
          <x14:cfRule type="containsText" priority="134" operator="containsText" id="{F6A704DC-50EB-4A36-A826-A6E2E7B461E8}">
            <xm:f>NOT(ISERROR(SEARCH(#REF!,E25)))</xm:f>
            <xm:f>#REF!</xm:f>
            <x14:dxf>
              <font>
                <b/>
                <i val="0"/>
                <color rgb="FF00B050"/>
              </font>
              <fill>
                <patternFill>
                  <bgColor theme="9"/>
                </patternFill>
              </fill>
            </x14:dxf>
          </x14:cfRule>
          <x14:cfRule type="containsText" priority="135" operator="containsText" id="{A66C4499-3679-48D9-A805-D8EA69A51D6B}">
            <xm:f>NOT(ISERROR(SEARCH($E$4,E25)))</xm:f>
            <xm:f>$E$4</xm:f>
            <x14:dxf>
              <fill>
                <patternFill>
                  <bgColor theme="0"/>
                </patternFill>
              </fill>
            </x14:dxf>
          </x14:cfRule>
          <x14:cfRule type="containsText" priority="136" operator="containsText" id="{88073F07-EC69-49EE-8E57-532B760099D8}">
            <xm:f>NOT(ISERROR(SEARCH(#REF!,E25)))</xm:f>
            <xm:f>#REF!</xm:f>
            <x14:dxf>
              <font>
                <b/>
                <i val="0"/>
                <color rgb="FFFF0000"/>
              </font>
            </x14:dxf>
          </x14:cfRule>
          <x14:cfRule type="containsText" priority="137" operator="containsText" id="{BC652378-5E54-4462-BF08-6D9BC8A6B183}">
            <xm:f>NOT(ISERROR(SEARCH(#REF!,E25)))</xm:f>
            <xm:f>#REF!</xm:f>
            <x14:dxf>
              <fill>
                <patternFill>
                  <bgColor rgb="FFFF0000"/>
                </patternFill>
              </fill>
            </x14:dxf>
          </x14:cfRule>
          <xm:sqref>E25</xm:sqref>
        </x14:conditionalFormatting>
        <x14:conditionalFormatting xmlns:xm="http://schemas.microsoft.com/office/excel/2006/main">
          <x14:cfRule type="containsText" priority="129" operator="containsText" id="{71390215-56AE-430D-8C5D-9BAEB11C09DA}">
            <xm:f>NOT(ISERROR(SEARCH(#REF!,E25)))</xm:f>
            <xm:f>#REF!</xm:f>
            <x14:dxf>
              <font>
                <b/>
                <i val="0"/>
                <color theme="4" tint="-0.24994659260841701"/>
              </font>
            </x14:dxf>
          </x14:cfRule>
          <xm:sqref>E25</xm:sqref>
        </x14:conditionalFormatting>
        <x14:conditionalFormatting xmlns:xm="http://schemas.microsoft.com/office/excel/2006/main">
          <x14:cfRule type="containsText" priority="121" operator="containsText" id="{A8071C71-65DB-436F-9E19-206FF281F835}">
            <xm:f>NOT(ISERROR(SEARCH(#REF!,H25)))</xm:f>
            <xm:f>#REF!</xm:f>
            <x14:dxf>
              <fill>
                <patternFill>
                  <bgColor rgb="FFCC3300"/>
                </patternFill>
              </fill>
            </x14:dxf>
          </x14:cfRule>
          <x14:cfRule type="containsText" priority="122" operator="containsText" id="{9CA442B7-86C3-4E4E-A732-EB4FAE1B595E}">
            <xm:f>NOT(ISERROR(SEARCH(#REF!,H25)))</xm:f>
            <xm:f>#REF!</xm:f>
            <x14:dxf>
              <fill>
                <patternFill>
                  <bgColor rgb="FFFF9900"/>
                </patternFill>
              </fill>
            </x14:dxf>
          </x14:cfRule>
          <x14:cfRule type="containsText" priority="123" operator="containsText" id="{71D1795F-54F8-4352-B142-AB44EA88DF0E}">
            <xm:f>NOT(ISERROR(SEARCH(#REF!,H25)))</xm:f>
            <xm:f>#REF!</xm:f>
            <x14:dxf>
              <fill>
                <patternFill>
                  <bgColor rgb="FFFFFF00"/>
                </patternFill>
              </fill>
            </x14:dxf>
          </x14:cfRule>
          <x14:cfRule type="containsText" priority="124" operator="containsText" id="{526B6363-52B6-4FED-85DC-86C83A2FE1D3}">
            <xm:f>NOT(ISERROR(SEARCH(#REF!,H25)))</xm:f>
            <xm:f>#REF!</xm:f>
            <x14:dxf>
              <fill>
                <patternFill>
                  <bgColor rgb="FF00B050"/>
                </patternFill>
              </fill>
            </x14:dxf>
          </x14:cfRule>
          <x14:cfRule type="containsText" priority="125" operator="containsText" id="{08BDEF8A-FA09-410C-A2DC-91171A3790FB}">
            <xm:f>NOT(ISERROR(SEARCH(#REF!,H25)))</xm:f>
            <xm:f>#REF!</xm:f>
            <x14:dxf>
              <font>
                <color theme="1"/>
              </font>
            </x14:dxf>
          </x14:cfRule>
          <x14:cfRule type="containsText" priority="126" operator="containsText" id="{CFDB4CA8-F084-4DB3-B010-690C16397533}">
            <xm:f>NOT(ISERROR(SEARCH(#REF!,H25)))</xm:f>
            <xm:f>#REF!</xm:f>
            <x14:dxf/>
          </x14:cfRule>
          <x14:cfRule type="containsText" priority="127" operator="containsText" id="{83A021D8-9DF8-4C12-A59B-88F94CD81D1F}">
            <xm:f>NOT(ISERROR(SEARCH(#REF!,H25)))</xm:f>
            <xm:f>#REF!</xm:f>
            <x14:dxf>
              <fill>
                <patternFill>
                  <bgColor rgb="FF00B050"/>
                </patternFill>
              </fill>
            </x14:dxf>
          </x14:cfRule>
          <x14:cfRule type="containsText" priority="128" operator="containsText" id="{8B2B7EFA-B5A0-48D8-AACF-84178F57E196}">
            <xm:f>NOT(ISERROR(SEARCH(#REF!,H25)))</xm:f>
            <xm:f>#REF!</xm:f>
            <x14:dxf>
              <font>
                <b/>
                <i val="0"/>
                <color rgb="FF00B050"/>
              </font>
              <fill>
                <patternFill>
                  <bgColor theme="0"/>
                </patternFill>
              </fill>
            </x14:dxf>
          </x14:cfRule>
          <xm:sqref>H25</xm:sqref>
        </x14:conditionalFormatting>
        <x14:conditionalFormatting xmlns:xm="http://schemas.microsoft.com/office/excel/2006/main">
          <x14:cfRule type="containsText" priority="115" operator="containsText" id="{DCD95C49-3B7D-42E4-AECE-227ED798BFCE}">
            <xm:f>NOT(ISERROR(SEARCH(#REF!,T26)))</xm:f>
            <xm:f>#REF!</xm:f>
            <x14:dxf>
              <fill>
                <patternFill>
                  <bgColor rgb="FFCC3300"/>
                </patternFill>
              </fill>
            </x14:dxf>
          </x14:cfRule>
          <x14:cfRule type="containsText" priority="116" operator="containsText" id="{9EAF890C-C737-4D08-9387-3117F626468B}">
            <xm:f>NOT(ISERROR(SEARCH(#REF!,T26)))</xm:f>
            <xm:f>#REF!</xm:f>
            <x14:dxf>
              <fill>
                <patternFill>
                  <bgColor rgb="FFFF9933"/>
                </patternFill>
              </fill>
            </x14:dxf>
          </x14:cfRule>
          <x14:cfRule type="containsText" priority="117" operator="containsText" id="{79AE939E-E484-480E-9A92-4E9F491E037E}">
            <xm:f>NOT(ISERROR(SEARCH(#REF!,T26)))</xm:f>
            <xm:f>#REF!</xm:f>
            <x14:dxf>
              <fill>
                <patternFill>
                  <bgColor rgb="FFFFFF00"/>
                </patternFill>
              </fill>
            </x14:dxf>
          </x14:cfRule>
          <x14:cfRule type="containsText" priority="118" operator="containsText" id="{239F8905-4764-4BC6-A91E-9E7A499650A0}">
            <xm:f>NOT(ISERROR(SEARCH(#REF!,T26)))</xm:f>
            <xm:f>#REF!</xm:f>
            <x14:dxf>
              <fill>
                <patternFill>
                  <bgColor rgb="FF00B050"/>
                </patternFill>
              </fill>
            </x14:dxf>
          </x14:cfRule>
          <x14:cfRule type="containsText" priority="119" operator="containsText" id="{BCC1E6FB-FF02-4B61-B556-6EDAFDA44064}">
            <xm:f>NOT(ISERROR(SEARCH(#REF!,T26)))</xm:f>
            <xm:f>#REF!</xm:f>
            <x14:dxf>
              <fill>
                <patternFill>
                  <bgColor rgb="FFFFFF00"/>
                </patternFill>
              </fill>
            </x14:dxf>
          </x14:cfRule>
          <x14:cfRule type="containsText" priority="120" operator="containsText" id="{46550000-2CB6-447E-9E80-1EA078015E85}">
            <xm:f>NOT(ISERROR(SEARCH(#REF!,T26)))</xm:f>
            <xm:f>#REF!</xm:f>
            <x14:dxf>
              <fill>
                <patternFill>
                  <bgColor rgb="FF00B050"/>
                </patternFill>
              </fill>
            </x14:dxf>
          </x14:cfRule>
          <xm:sqref>T26</xm:sqref>
        </x14:conditionalFormatting>
        <x14:conditionalFormatting xmlns:xm="http://schemas.microsoft.com/office/excel/2006/main">
          <x14:cfRule type="expression" priority="106" id="{4EDD627C-234C-4145-97F8-C7C008CE1AD2}">
            <xm:f>#REF!</xm:f>
            <x14:dxf>
              <font>
                <color rgb="FFFF0000"/>
              </font>
            </x14:dxf>
          </x14:cfRule>
          <x14:cfRule type="expression" priority="107" id="{63FD1929-9625-4374-9DDB-484CC97E647C}">
            <xm:f>#REF!</xm:f>
            <x14:dxf/>
          </x14:cfRule>
          <xm:sqref>E26</xm:sqref>
        </x14:conditionalFormatting>
        <x14:conditionalFormatting xmlns:xm="http://schemas.microsoft.com/office/excel/2006/main">
          <x14:cfRule type="containsText" priority="108" operator="containsText" id="{ECBE9EA5-AB70-46BD-BFB4-D7C002A22060}">
            <xm:f>NOT(ISERROR(SEARCH(#REF!,E26)))</xm:f>
            <xm:f>#REF!</xm:f>
            <x14:dxf>
              <font>
                <b/>
                <i val="0"/>
                <color theme="8" tint="-0.24994659260841701"/>
              </font>
            </x14:dxf>
          </x14:cfRule>
          <x14:cfRule type="containsText" priority="109" operator="containsText" id="{4136502C-8537-44BB-92D3-25627EC6BE24}">
            <xm:f>NOT(ISERROR(SEARCH(#REF!,E26)))</xm:f>
            <xm:f>#REF!</xm:f>
            <x14:dxf>
              <fill>
                <patternFill>
                  <bgColor theme="0"/>
                </patternFill>
              </fill>
            </x14:dxf>
          </x14:cfRule>
          <x14:cfRule type="containsText" priority="110" operator="containsText" id="{69F62551-9BBF-4D87-B049-4DC09BA0B9B8}">
            <xm:f>NOT(ISERROR(SEARCH(#REF!,E26)))</xm:f>
            <xm:f>#REF!</xm:f>
            <x14:dxf>
              <font>
                <b/>
                <i val="0"/>
                <color rgb="FF00B050"/>
              </font>
              <fill>
                <patternFill>
                  <bgColor theme="9"/>
                </patternFill>
              </fill>
            </x14:dxf>
          </x14:cfRule>
          <x14:cfRule type="containsText" priority="111" operator="containsText" id="{7F9D02DE-29AB-413D-BEA7-2F4C41D3A30E}">
            <xm:f>NOT(ISERROR(SEARCH($E$4,E26)))</xm:f>
            <xm:f>$E$4</xm:f>
            <x14:dxf>
              <fill>
                <patternFill>
                  <bgColor theme="0"/>
                </patternFill>
              </fill>
            </x14:dxf>
          </x14:cfRule>
          <x14:cfRule type="containsText" priority="112" operator="containsText" id="{EE3E810B-128B-4CB0-987D-848B36513142}">
            <xm:f>NOT(ISERROR(SEARCH(#REF!,E26)))</xm:f>
            <xm:f>#REF!</xm:f>
            <x14:dxf>
              <font>
                <b/>
                <i val="0"/>
                <color rgb="FFFF0000"/>
              </font>
            </x14:dxf>
          </x14:cfRule>
          <x14:cfRule type="containsText" priority="113" operator="containsText" id="{77D4202C-FE26-4E47-B547-FC89661A9393}">
            <xm:f>NOT(ISERROR(SEARCH(#REF!,E26)))</xm:f>
            <xm:f>#REF!</xm:f>
            <x14:dxf>
              <fill>
                <patternFill>
                  <bgColor rgb="FFFF0000"/>
                </patternFill>
              </fill>
            </x14:dxf>
          </x14:cfRule>
          <xm:sqref>E26</xm:sqref>
        </x14:conditionalFormatting>
        <x14:conditionalFormatting xmlns:xm="http://schemas.microsoft.com/office/excel/2006/main">
          <x14:cfRule type="containsText" priority="105" operator="containsText" id="{EDB5B5A7-ADE0-45EF-9E4E-070430820E67}">
            <xm:f>NOT(ISERROR(SEARCH(#REF!,E26)))</xm:f>
            <xm:f>#REF!</xm:f>
            <x14:dxf>
              <font>
                <b/>
                <i val="0"/>
                <color theme="4" tint="-0.24994659260841701"/>
              </font>
            </x14:dxf>
          </x14:cfRule>
          <xm:sqref>E26</xm:sqref>
        </x14:conditionalFormatting>
        <x14:conditionalFormatting xmlns:xm="http://schemas.microsoft.com/office/excel/2006/main">
          <x14:cfRule type="containsText" priority="97" operator="containsText" id="{C84D4AF7-C344-47C0-BA32-B69CFF87BE30}">
            <xm:f>NOT(ISERROR(SEARCH(#REF!,H26)))</xm:f>
            <xm:f>#REF!</xm:f>
            <x14:dxf>
              <fill>
                <patternFill>
                  <bgColor rgb="FFCC3300"/>
                </patternFill>
              </fill>
            </x14:dxf>
          </x14:cfRule>
          <x14:cfRule type="containsText" priority="98" operator="containsText" id="{B8BD4A52-C195-4187-99E8-9775FF0E917A}">
            <xm:f>NOT(ISERROR(SEARCH(#REF!,H26)))</xm:f>
            <xm:f>#REF!</xm:f>
            <x14:dxf>
              <fill>
                <patternFill>
                  <bgColor rgb="FFFF9900"/>
                </patternFill>
              </fill>
            </x14:dxf>
          </x14:cfRule>
          <x14:cfRule type="containsText" priority="99" operator="containsText" id="{9C7ACD4B-6B6D-4D77-B609-1C3F1382306E}">
            <xm:f>NOT(ISERROR(SEARCH(#REF!,H26)))</xm:f>
            <xm:f>#REF!</xm:f>
            <x14:dxf>
              <fill>
                <patternFill>
                  <bgColor rgb="FFFFFF00"/>
                </patternFill>
              </fill>
            </x14:dxf>
          </x14:cfRule>
          <x14:cfRule type="containsText" priority="100" operator="containsText" id="{F5985FB2-AC69-4E87-87DD-EBAB902917C8}">
            <xm:f>NOT(ISERROR(SEARCH(#REF!,H26)))</xm:f>
            <xm:f>#REF!</xm:f>
            <x14:dxf>
              <fill>
                <patternFill>
                  <bgColor rgb="FF00B050"/>
                </patternFill>
              </fill>
            </x14:dxf>
          </x14:cfRule>
          <x14:cfRule type="containsText" priority="101" operator="containsText" id="{5E656019-8B8F-4EA7-88A2-24C8E94B23C8}">
            <xm:f>NOT(ISERROR(SEARCH(#REF!,H26)))</xm:f>
            <xm:f>#REF!</xm:f>
            <x14:dxf>
              <font>
                <color theme="1"/>
              </font>
            </x14:dxf>
          </x14:cfRule>
          <x14:cfRule type="containsText" priority="102" operator="containsText" id="{69F48897-A72D-4961-9741-A0B6E1D6049F}">
            <xm:f>NOT(ISERROR(SEARCH(#REF!,H26)))</xm:f>
            <xm:f>#REF!</xm:f>
            <x14:dxf/>
          </x14:cfRule>
          <x14:cfRule type="containsText" priority="103" operator="containsText" id="{520A4AF4-26EF-4352-8B87-5BC7D3B357C6}">
            <xm:f>NOT(ISERROR(SEARCH(#REF!,H26)))</xm:f>
            <xm:f>#REF!</xm:f>
            <x14:dxf>
              <fill>
                <patternFill>
                  <bgColor rgb="FF00B050"/>
                </patternFill>
              </fill>
            </x14:dxf>
          </x14:cfRule>
          <x14:cfRule type="containsText" priority="104" operator="containsText" id="{3FC38A59-6DEC-4EE8-A5EE-E42D86B0E4E4}">
            <xm:f>NOT(ISERROR(SEARCH(#REF!,H26)))</xm:f>
            <xm:f>#REF!</xm:f>
            <x14:dxf>
              <font>
                <b/>
                <i val="0"/>
                <color rgb="FF00B050"/>
              </font>
              <fill>
                <patternFill>
                  <bgColor theme="0"/>
                </patternFill>
              </fill>
            </x14:dxf>
          </x14:cfRule>
          <xm:sqref>H26</xm:sqref>
        </x14:conditionalFormatting>
        <x14:conditionalFormatting xmlns:xm="http://schemas.microsoft.com/office/excel/2006/main">
          <x14:cfRule type="containsText" priority="91" operator="containsText" id="{04CAD3CE-D6E5-43C8-B664-FBBA7CA994E5}">
            <xm:f>NOT(ISERROR(SEARCH(#REF!,T27)))</xm:f>
            <xm:f>#REF!</xm:f>
            <x14:dxf>
              <fill>
                <patternFill>
                  <bgColor rgb="FFCC3300"/>
                </patternFill>
              </fill>
            </x14:dxf>
          </x14:cfRule>
          <x14:cfRule type="containsText" priority="92" operator="containsText" id="{51BF16C2-EC6D-44D7-B9B2-7AEC11C2ED13}">
            <xm:f>NOT(ISERROR(SEARCH(#REF!,T27)))</xm:f>
            <xm:f>#REF!</xm:f>
            <x14:dxf>
              <fill>
                <patternFill>
                  <bgColor rgb="FFFF9933"/>
                </patternFill>
              </fill>
            </x14:dxf>
          </x14:cfRule>
          <x14:cfRule type="containsText" priority="93" operator="containsText" id="{37C13DE1-8D20-498C-8BC8-14EDF58D26B6}">
            <xm:f>NOT(ISERROR(SEARCH(#REF!,T27)))</xm:f>
            <xm:f>#REF!</xm:f>
            <x14:dxf>
              <fill>
                <patternFill>
                  <bgColor rgb="FFFFFF00"/>
                </patternFill>
              </fill>
            </x14:dxf>
          </x14:cfRule>
          <x14:cfRule type="containsText" priority="94" operator="containsText" id="{CC2A8ECD-DD6F-49A3-9110-9A36A9891498}">
            <xm:f>NOT(ISERROR(SEARCH(#REF!,T27)))</xm:f>
            <xm:f>#REF!</xm:f>
            <x14:dxf>
              <fill>
                <patternFill>
                  <bgColor rgb="FF00B050"/>
                </patternFill>
              </fill>
            </x14:dxf>
          </x14:cfRule>
          <x14:cfRule type="containsText" priority="95" operator="containsText" id="{E6E791C3-5383-44ED-8A84-8C12182BCB84}">
            <xm:f>NOT(ISERROR(SEARCH(#REF!,T27)))</xm:f>
            <xm:f>#REF!</xm:f>
            <x14:dxf>
              <fill>
                <patternFill>
                  <bgColor rgb="FFFFFF00"/>
                </patternFill>
              </fill>
            </x14:dxf>
          </x14:cfRule>
          <x14:cfRule type="containsText" priority="96" operator="containsText" id="{FFAEBC7C-ED1C-4A76-9E92-7B30C91B0000}">
            <xm:f>NOT(ISERROR(SEARCH(#REF!,T27)))</xm:f>
            <xm:f>#REF!</xm:f>
            <x14:dxf>
              <fill>
                <patternFill>
                  <bgColor rgb="FF00B050"/>
                </patternFill>
              </fill>
            </x14:dxf>
          </x14:cfRule>
          <xm:sqref>T27</xm:sqref>
        </x14:conditionalFormatting>
        <x14:conditionalFormatting xmlns:xm="http://schemas.microsoft.com/office/excel/2006/main">
          <x14:cfRule type="expression" priority="82" id="{D561F0B2-CF7B-43F1-9F44-AD7D6D20F50A}">
            <xm:f>#REF!</xm:f>
            <x14:dxf>
              <font>
                <color rgb="FFFF0000"/>
              </font>
            </x14:dxf>
          </x14:cfRule>
          <x14:cfRule type="expression" priority="83" id="{56C3340A-53ED-4413-961D-3B492850B890}">
            <xm:f>#REF!</xm:f>
            <x14:dxf/>
          </x14:cfRule>
          <xm:sqref>E27</xm:sqref>
        </x14:conditionalFormatting>
        <x14:conditionalFormatting xmlns:xm="http://schemas.microsoft.com/office/excel/2006/main">
          <x14:cfRule type="containsText" priority="84" operator="containsText" id="{0BEADD7F-0D01-42AB-8BD2-9283C99E054E}">
            <xm:f>NOT(ISERROR(SEARCH(#REF!,E27)))</xm:f>
            <xm:f>#REF!</xm:f>
            <x14:dxf>
              <font>
                <b/>
                <i val="0"/>
                <color theme="8" tint="-0.24994659260841701"/>
              </font>
            </x14:dxf>
          </x14:cfRule>
          <x14:cfRule type="containsText" priority="85" operator="containsText" id="{380D2676-F9B6-4D7C-AFAC-4952C75F97FA}">
            <xm:f>NOT(ISERROR(SEARCH(#REF!,E27)))</xm:f>
            <xm:f>#REF!</xm:f>
            <x14:dxf>
              <fill>
                <patternFill>
                  <bgColor theme="0"/>
                </patternFill>
              </fill>
            </x14:dxf>
          </x14:cfRule>
          <x14:cfRule type="containsText" priority="86" operator="containsText" id="{FF1546FB-E5CE-428F-A8F0-C77007B64097}">
            <xm:f>NOT(ISERROR(SEARCH(#REF!,E27)))</xm:f>
            <xm:f>#REF!</xm:f>
            <x14:dxf>
              <font>
                <b/>
                <i val="0"/>
                <color rgb="FF00B050"/>
              </font>
              <fill>
                <patternFill>
                  <bgColor theme="9"/>
                </patternFill>
              </fill>
            </x14:dxf>
          </x14:cfRule>
          <x14:cfRule type="containsText" priority="87" operator="containsText" id="{2E2FA728-E32B-4435-9836-4A98C68D759F}">
            <xm:f>NOT(ISERROR(SEARCH($E$4,E27)))</xm:f>
            <xm:f>$E$4</xm:f>
            <x14:dxf>
              <fill>
                <patternFill>
                  <bgColor theme="0"/>
                </patternFill>
              </fill>
            </x14:dxf>
          </x14:cfRule>
          <x14:cfRule type="containsText" priority="88" operator="containsText" id="{3D7950F1-5A6A-4BA6-A104-106942DDFFC1}">
            <xm:f>NOT(ISERROR(SEARCH(#REF!,E27)))</xm:f>
            <xm:f>#REF!</xm:f>
            <x14:dxf>
              <font>
                <b/>
                <i val="0"/>
                <color rgb="FFFF0000"/>
              </font>
            </x14:dxf>
          </x14:cfRule>
          <x14:cfRule type="containsText" priority="89" operator="containsText" id="{E4B1F66A-AB24-4D65-BE0D-68D9A741A063}">
            <xm:f>NOT(ISERROR(SEARCH(#REF!,E27)))</xm:f>
            <xm:f>#REF!</xm:f>
            <x14:dxf>
              <fill>
                <patternFill>
                  <bgColor rgb="FFFF0000"/>
                </patternFill>
              </fill>
            </x14:dxf>
          </x14:cfRule>
          <xm:sqref>E27</xm:sqref>
        </x14:conditionalFormatting>
        <x14:conditionalFormatting xmlns:xm="http://schemas.microsoft.com/office/excel/2006/main">
          <x14:cfRule type="containsText" priority="81" operator="containsText" id="{A7F12332-8024-4495-8544-C0819EF5FC3D}">
            <xm:f>NOT(ISERROR(SEARCH(#REF!,E27)))</xm:f>
            <xm:f>#REF!</xm:f>
            <x14:dxf>
              <font>
                <b/>
                <i val="0"/>
                <color theme="4" tint="-0.24994659260841701"/>
              </font>
            </x14:dxf>
          </x14:cfRule>
          <xm:sqref>E27</xm:sqref>
        </x14:conditionalFormatting>
        <x14:conditionalFormatting xmlns:xm="http://schemas.microsoft.com/office/excel/2006/main">
          <x14:cfRule type="containsText" priority="73" operator="containsText" id="{F3A8C0A3-7DF4-4741-99BB-DE7CF8D76D8E}">
            <xm:f>NOT(ISERROR(SEARCH(#REF!,H27)))</xm:f>
            <xm:f>#REF!</xm:f>
            <x14:dxf>
              <fill>
                <patternFill>
                  <bgColor rgb="FFCC3300"/>
                </patternFill>
              </fill>
            </x14:dxf>
          </x14:cfRule>
          <x14:cfRule type="containsText" priority="74" operator="containsText" id="{1DBB57CD-3EDD-4E72-ACF6-0424EC047177}">
            <xm:f>NOT(ISERROR(SEARCH(#REF!,H27)))</xm:f>
            <xm:f>#REF!</xm:f>
            <x14:dxf>
              <fill>
                <patternFill>
                  <bgColor rgb="FFFF9900"/>
                </patternFill>
              </fill>
            </x14:dxf>
          </x14:cfRule>
          <x14:cfRule type="containsText" priority="75" operator="containsText" id="{848B51FE-EC79-42EA-AFDA-48AC8C4E48EF}">
            <xm:f>NOT(ISERROR(SEARCH(#REF!,H27)))</xm:f>
            <xm:f>#REF!</xm:f>
            <x14:dxf>
              <fill>
                <patternFill>
                  <bgColor rgb="FFFFFF00"/>
                </patternFill>
              </fill>
            </x14:dxf>
          </x14:cfRule>
          <x14:cfRule type="containsText" priority="76" operator="containsText" id="{5B2496CE-DCAC-4B65-B0A1-0F6A5505E0D8}">
            <xm:f>NOT(ISERROR(SEARCH(#REF!,H27)))</xm:f>
            <xm:f>#REF!</xm:f>
            <x14:dxf>
              <fill>
                <patternFill>
                  <bgColor rgb="FF00B050"/>
                </patternFill>
              </fill>
            </x14:dxf>
          </x14:cfRule>
          <x14:cfRule type="containsText" priority="77" operator="containsText" id="{1991DB89-B584-43EE-AF59-DF0A6C5AC787}">
            <xm:f>NOT(ISERROR(SEARCH(#REF!,H27)))</xm:f>
            <xm:f>#REF!</xm:f>
            <x14:dxf>
              <font>
                <color theme="1"/>
              </font>
            </x14:dxf>
          </x14:cfRule>
          <x14:cfRule type="containsText" priority="78" operator="containsText" id="{AADB4C85-2642-4767-9CFA-9178244F42FD}">
            <xm:f>NOT(ISERROR(SEARCH(#REF!,H27)))</xm:f>
            <xm:f>#REF!</xm:f>
            <x14:dxf/>
          </x14:cfRule>
          <x14:cfRule type="containsText" priority="79" operator="containsText" id="{611F9061-8043-408C-8265-98638135FC28}">
            <xm:f>NOT(ISERROR(SEARCH(#REF!,H27)))</xm:f>
            <xm:f>#REF!</xm:f>
            <x14:dxf>
              <fill>
                <patternFill>
                  <bgColor rgb="FF00B050"/>
                </patternFill>
              </fill>
            </x14:dxf>
          </x14:cfRule>
          <x14:cfRule type="containsText" priority="80" operator="containsText" id="{0A0465A8-BF14-4B5D-8272-7BF6272D327A}">
            <xm:f>NOT(ISERROR(SEARCH(#REF!,H27)))</xm:f>
            <xm:f>#REF!</xm:f>
            <x14:dxf>
              <font>
                <b/>
                <i val="0"/>
                <color rgb="FF00B050"/>
              </font>
              <fill>
                <patternFill>
                  <bgColor theme="0"/>
                </patternFill>
              </fill>
            </x14:dxf>
          </x14:cfRule>
          <xm:sqref>H27</xm:sqref>
        </x14:conditionalFormatting>
        <x14:conditionalFormatting xmlns:xm="http://schemas.microsoft.com/office/excel/2006/main">
          <x14:cfRule type="containsText" priority="67" operator="containsText" id="{23395753-E63E-46C6-A4E5-C24960DFBDBA}">
            <xm:f>NOT(ISERROR(SEARCH(#REF!,T28)))</xm:f>
            <xm:f>#REF!</xm:f>
            <x14:dxf>
              <fill>
                <patternFill>
                  <bgColor rgb="FFCC3300"/>
                </patternFill>
              </fill>
            </x14:dxf>
          </x14:cfRule>
          <x14:cfRule type="containsText" priority="68" operator="containsText" id="{E085D4A6-1DB0-4BAF-B4FF-A2DD9E2E4F52}">
            <xm:f>NOT(ISERROR(SEARCH(#REF!,T28)))</xm:f>
            <xm:f>#REF!</xm:f>
            <x14:dxf>
              <fill>
                <patternFill>
                  <bgColor rgb="FFFF9933"/>
                </patternFill>
              </fill>
            </x14:dxf>
          </x14:cfRule>
          <x14:cfRule type="containsText" priority="69" operator="containsText" id="{DCB24F7B-05A6-4D31-861A-4EF9062C473A}">
            <xm:f>NOT(ISERROR(SEARCH(#REF!,T28)))</xm:f>
            <xm:f>#REF!</xm:f>
            <x14:dxf>
              <fill>
                <patternFill>
                  <bgColor rgb="FFFFFF00"/>
                </patternFill>
              </fill>
            </x14:dxf>
          </x14:cfRule>
          <x14:cfRule type="containsText" priority="70" operator="containsText" id="{E3E4BE2E-97B7-4D67-BDB5-586D30699F3F}">
            <xm:f>NOT(ISERROR(SEARCH(#REF!,T28)))</xm:f>
            <xm:f>#REF!</xm:f>
            <x14:dxf>
              <fill>
                <patternFill>
                  <bgColor rgb="FF00B050"/>
                </patternFill>
              </fill>
            </x14:dxf>
          </x14:cfRule>
          <x14:cfRule type="containsText" priority="71" operator="containsText" id="{105259A2-AB75-447D-B5CC-D946E1B42A8A}">
            <xm:f>NOT(ISERROR(SEARCH(#REF!,T28)))</xm:f>
            <xm:f>#REF!</xm:f>
            <x14:dxf>
              <fill>
                <patternFill>
                  <bgColor rgb="FFFFFF00"/>
                </patternFill>
              </fill>
            </x14:dxf>
          </x14:cfRule>
          <x14:cfRule type="containsText" priority="72" operator="containsText" id="{9E83D285-79ED-4565-B87A-09B5B0E13071}">
            <xm:f>NOT(ISERROR(SEARCH(#REF!,T28)))</xm:f>
            <xm:f>#REF!</xm:f>
            <x14:dxf>
              <fill>
                <patternFill>
                  <bgColor rgb="FF00B050"/>
                </patternFill>
              </fill>
            </x14:dxf>
          </x14:cfRule>
          <xm:sqref>T28</xm:sqref>
        </x14:conditionalFormatting>
        <x14:conditionalFormatting xmlns:xm="http://schemas.microsoft.com/office/excel/2006/main">
          <x14:cfRule type="expression" priority="58" id="{B446BE56-7C2B-4380-870F-F4A40F9FF39A}">
            <xm:f>#REF!</xm:f>
            <x14:dxf>
              <font>
                <color rgb="FFFF0000"/>
              </font>
            </x14:dxf>
          </x14:cfRule>
          <x14:cfRule type="expression" priority="59" id="{AC9C6BC8-7028-4893-BD40-E37214AA80FF}">
            <xm:f>#REF!</xm:f>
            <x14:dxf/>
          </x14:cfRule>
          <xm:sqref>E28</xm:sqref>
        </x14:conditionalFormatting>
        <x14:conditionalFormatting xmlns:xm="http://schemas.microsoft.com/office/excel/2006/main">
          <x14:cfRule type="containsText" priority="60" operator="containsText" id="{AE2D29F5-0448-4783-83E6-4D73CCAC64BF}">
            <xm:f>NOT(ISERROR(SEARCH(#REF!,E28)))</xm:f>
            <xm:f>#REF!</xm:f>
            <x14:dxf>
              <font>
                <b/>
                <i val="0"/>
                <color theme="8" tint="-0.24994659260841701"/>
              </font>
            </x14:dxf>
          </x14:cfRule>
          <x14:cfRule type="containsText" priority="61" operator="containsText" id="{341CCB19-F9BC-4784-B0EC-8415D557CC68}">
            <xm:f>NOT(ISERROR(SEARCH(#REF!,E28)))</xm:f>
            <xm:f>#REF!</xm:f>
            <x14:dxf>
              <fill>
                <patternFill>
                  <bgColor theme="0"/>
                </patternFill>
              </fill>
            </x14:dxf>
          </x14:cfRule>
          <x14:cfRule type="containsText" priority="62" operator="containsText" id="{755FFF26-B158-4B80-9890-F847B8FDB5D2}">
            <xm:f>NOT(ISERROR(SEARCH(#REF!,E28)))</xm:f>
            <xm:f>#REF!</xm:f>
            <x14:dxf>
              <font>
                <b/>
                <i val="0"/>
                <color rgb="FF00B050"/>
              </font>
              <fill>
                <patternFill>
                  <bgColor theme="9"/>
                </patternFill>
              </fill>
            </x14:dxf>
          </x14:cfRule>
          <x14:cfRule type="containsText" priority="63" operator="containsText" id="{70F75578-FAF1-403A-8AFE-390361D3EF2E}">
            <xm:f>NOT(ISERROR(SEARCH($E$4,E28)))</xm:f>
            <xm:f>$E$4</xm:f>
            <x14:dxf>
              <fill>
                <patternFill>
                  <bgColor theme="0"/>
                </patternFill>
              </fill>
            </x14:dxf>
          </x14:cfRule>
          <x14:cfRule type="containsText" priority="64" operator="containsText" id="{47AB768B-AC5E-4794-815E-6F02083BA35B}">
            <xm:f>NOT(ISERROR(SEARCH(#REF!,E28)))</xm:f>
            <xm:f>#REF!</xm:f>
            <x14:dxf>
              <font>
                <b/>
                <i val="0"/>
                <color rgb="FFFF0000"/>
              </font>
            </x14:dxf>
          </x14:cfRule>
          <x14:cfRule type="containsText" priority="65" operator="containsText" id="{85DE4998-46E1-4D61-909F-CCDF4A886FC0}">
            <xm:f>NOT(ISERROR(SEARCH(#REF!,E28)))</xm:f>
            <xm:f>#REF!</xm:f>
            <x14:dxf>
              <fill>
                <patternFill>
                  <bgColor rgb="FFFF0000"/>
                </patternFill>
              </fill>
            </x14:dxf>
          </x14:cfRule>
          <xm:sqref>E28</xm:sqref>
        </x14:conditionalFormatting>
        <x14:conditionalFormatting xmlns:xm="http://schemas.microsoft.com/office/excel/2006/main">
          <x14:cfRule type="containsText" priority="57" operator="containsText" id="{18F75CF9-E9CC-48B0-BEE9-EFD98F9D5CB8}">
            <xm:f>NOT(ISERROR(SEARCH(#REF!,E28)))</xm:f>
            <xm:f>#REF!</xm:f>
            <x14:dxf>
              <font>
                <b/>
                <i val="0"/>
                <color theme="4" tint="-0.24994659260841701"/>
              </font>
            </x14:dxf>
          </x14:cfRule>
          <xm:sqref>E28</xm:sqref>
        </x14:conditionalFormatting>
        <x14:conditionalFormatting xmlns:xm="http://schemas.microsoft.com/office/excel/2006/main">
          <x14:cfRule type="containsText" priority="49" operator="containsText" id="{AE6F30F9-9E50-4F20-AFE8-3C8E642D83C9}">
            <xm:f>NOT(ISERROR(SEARCH(#REF!,H28)))</xm:f>
            <xm:f>#REF!</xm:f>
            <x14:dxf>
              <fill>
                <patternFill>
                  <bgColor rgb="FFCC3300"/>
                </patternFill>
              </fill>
            </x14:dxf>
          </x14:cfRule>
          <x14:cfRule type="containsText" priority="50" operator="containsText" id="{A2A5976D-A66A-4779-B184-373D2AB3A6DE}">
            <xm:f>NOT(ISERROR(SEARCH(#REF!,H28)))</xm:f>
            <xm:f>#REF!</xm:f>
            <x14:dxf>
              <fill>
                <patternFill>
                  <bgColor rgb="FFFF9900"/>
                </patternFill>
              </fill>
            </x14:dxf>
          </x14:cfRule>
          <x14:cfRule type="containsText" priority="51" operator="containsText" id="{D6515565-F990-4EE7-A3AA-8E9C2EFC4358}">
            <xm:f>NOT(ISERROR(SEARCH(#REF!,H28)))</xm:f>
            <xm:f>#REF!</xm:f>
            <x14:dxf>
              <fill>
                <patternFill>
                  <bgColor rgb="FFFFFF00"/>
                </patternFill>
              </fill>
            </x14:dxf>
          </x14:cfRule>
          <x14:cfRule type="containsText" priority="52" operator="containsText" id="{E9BBB5FB-0681-4BC0-983D-ABDE4AD1FF5C}">
            <xm:f>NOT(ISERROR(SEARCH(#REF!,H28)))</xm:f>
            <xm:f>#REF!</xm:f>
            <x14:dxf>
              <fill>
                <patternFill>
                  <bgColor rgb="FF00B050"/>
                </patternFill>
              </fill>
            </x14:dxf>
          </x14:cfRule>
          <x14:cfRule type="containsText" priority="53" operator="containsText" id="{0B63462C-E095-4657-A289-FE56F9FE7AED}">
            <xm:f>NOT(ISERROR(SEARCH(#REF!,H28)))</xm:f>
            <xm:f>#REF!</xm:f>
            <x14:dxf>
              <font>
                <color theme="1"/>
              </font>
            </x14:dxf>
          </x14:cfRule>
          <x14:cfRule type="containsText" priority="54" operator="containsText" id="{D76FFF99-5506-4FB4-869C-F5B5B9A38BBF}">
            <xm:f>NOT(ISERROR(SEARCH(#REF!,H28)))</xm:f>
            <xm:f>#REF!</xm:f>
            <x14:dxf/>
          </x14:cfRule>
          <x14:cfRule type="containsText" priority="55" operator="containsText" id="{6D4A0F99-51B9-48C2-B333-81E14D6DFF46}">
            <xm:f>NOT(ISERROR(SEARCH(#REF!,H28)))</xm:f>
            <xm:f>#REF!</xm:f>
            <x14:dxf>
              <fill>
                <patternFill>
                  <bgColor rgb="FF00B050"/>
                </patternFill>
              </fill>
            </x14:dxf>
          </x14:cfRule>
          <x14:cfRule type="containsText" priority="56" operator="containsText" id="{3AC67189-8269-4C1C-A28A-9A8DE033E0C2}">
            <xm:f>NOT(ISERROR(SEARCH(#REF!,H28)))</xm:f>
            <xm:f>#REF!</xm:f>
            <x14:dxf>
              <font>
                <b/>
                <i val="0"/>
                <color rgb="FF00B050"/>
              </font>
              <fill>
                <patternFill>
                  <bgColor theme="0"/>
                </patternFill>
              </fill>
            </x14:dxf>
          </x14:cfRule>
          <xm:sqref>H28</xm:sqref>
        </x14:conditionalFormatting>
        <x14:conditionalFormatting xmlns:xm="http://schemas.microsoft.com/office/excel/2006/main">
          <x14:cfRule type="expression" priority="40" id="{AFC198AE-DD1E-4F78-B90D-00C1672D5A55}">
            <xm:f>#REF!</xm:f>
            <x14:dxf>
              <font>
                <color rgb="FFFF0000"/>
              </font>
            </x14:dxf>
          </x14:cfRule>
          <x14:cfRule type="expression" priority="41" id="{5C871863-7450-4A4C-B8ED-BCE2D03AC5A8}">
            <xm:f>#REF!</xm:f>
            <x14:dxf/>
          </x14:cfRule>
          <xm:sqref>E14</xm:sqref>
        </x14:conditionalFormatting>
        <x14:conditionalFormatting xmlns:xm="http://schemas.microsoft.com/office/excel/2006/main">
          <x14:cfRule type="containsText" priority="42" operator="containsText" id="{0632072F-6E9E-40CE-9024-209E60C1EEE3}">
            <xm:f>NOT(ISERROR(SEARCH(#REF!,E14)))</xm:f>
            <xm:f>#REF!</xm:f>
            <x14:dxf>
              <font>
                <b/>
                <i val="0"/>
                <color theme="8" tint="-0.24994659260841701"/>
              </font>
            </x14:dxf>
          </x14:cfRule>
          <x14:cfRule type="containsText" priority="43" operator="containsText" id="{B781A198-3985-46D6-891E-975F4E665523}">
            <xm:f>NOT(ISERROR(SEARCH(#REF!,E14)))</xm:f>
            <xm:f>#REF!</xm:f>
            <x14:dxf>
              <fill>
                <patternFill>
                  <bgColor theme="0"/>
                </patternFill>
              </fill>
            </x14:dxf>
          </x14:cfRule>
          <x14:cfRule type="containsText" priority="44" operator="containsText" id="{AB2FC038-FA45-4589-BCD3-9D12F7FC1528}">
            <xm:f>NOT(ISERROR(SEARCH(#REF!,E14)))</xm:f>
            <xm:f>#REF!</xm:f>
            <x14:dxf>
              <font>
                <b/>
                <i val="0"/>
                <color rgb="FF00B050"/>
              </font>
              <fill>
                <patternFill>
                  <bgColor theme="9"/>
                </patternFill>
              </fill>
            </x14:dxf>
          </x14:cfRule>
          <x14:cfRule type="containsText" priority="45" operator="containsText" id="{BE34B970-57B1-4B34-878F-7A6A239D0D82}">
            <xm:f>NOT(ISERROR(SEARCH($E$4,E14)))</xm:f>
            <xm:f>$E$4</xm:f>
            <x14:dxf>
              <fill>
                <patternFill>
                  <bgColor theme="0"/>
                </patternFill>
              </fill>
            </x14:dxf>
          </x14:cfRule>
          <x14:cfRule type="containsText" priority="46" operator="containsText" id="{3594A190-69BA-4296-9F75-FD310F386306}">
            <xm:f>NOT(ISERROR(SEARCH(#REF!,E14)))</xm:f>
            <xm:f>#REF!</xm:f>
            <x14:dxf>
              <font>
                <b/>
                <i val="0"/>
                <color rgb="FFFF0000"/>
              </font>
            </x14:dxf>
          </x14:cfRule>
          <x14:cfRule type="containsText" priority="47" operator="containsText" id="{D4E44EB0-5D52-43C6-B6EA-0C6E5F430F8A}">
            <xm:f>NOT(ISERROR(SEARCH(#REF!,E14)))</xm:f>
            <xm:f>#REF!</xm:f>
            <x14:dxf>
              <fill>
                <patternFill>
                  <bgColor rgb="FFFF0000"/>
                </patternFill>
              </fill>
            </x14:dxf>
          </x14:cfRule>
          <xm:sqref>E14</xm:sqref>
        </x14:conditionalFormatting>
        <x14:conditionalFormatting xmlns:xm="http://schemas.microsoft.com/office/excel/2006/main">
          <x14:cfRule type="containsText" priority="39" operator="containsText" id="{5DB72B26-2B3D-43AD-860E-B90CBDB64AA9}">
            <xm:f>NOT(ISERROR(SEARCH(#REF!,E14)))</xm:f>
            <xm:f>#REF!</xm:f>
            <x14:dxf>
              <font>
                <b/>
                <i val="0"/>
                <color theme="4" tint="-0.24994659260841701"/>
              </font>
            </x14:dxf>
          </x14:cfRule>
          <xm:sqref>E14</xm:sqref>
        </x14:conditionalFormatting>
        <x14:conditionalFormatting xmlns:xm="http://schemas.microsoft.com/office/excel/2006/main">
          <x14:cfRule type="containsText" priority="31" operator="containsText" id="{8788BB60-02A3-4D18-A14D-0AD3D68B0167}">
            <xm:f>NOT(ISERROR(SEARCH(#REF!,H14)))</xm:f>
            <xm:f>#REF!</xm:f>
            <x14:dxf>
              <fill>
                <patternFill>
                  <bgColor rgb="FFCC3300"/>
                </patternFill>
              </fill>
            </x14:dxf>
          </x14:cfRule>
          <x14:cfRule type="containsText" priority="32" operator="containsText" id="{1A74A835-64F6-4367-99AD-1982EB98EE08}">
            <xm:f>NOT(ISERROR(SEARCH(#REF!,H14)))</xm:f>
            <xm:f>#REF!</xm:f>
            <x14:dxf>
              <fill>
                <patternFill>
                  <bgColor rgb="FFFF9900"/>
                </patternFill>
              </fill>
            </x14:dxf>
          </x14:cfRule>
          <x14:cfRule type="containsText" priority="33" operator="containsText" id="{B6CA989B-9966-47D8-B767-E7EB596B7EDA}">
            <xm:f>NOT(ISERROR(SEARCH(#REF!,H14)))</xm:f>
            <xm:f>#REF!</xm:f>
            <x14:dxf>
              <fill>
                <patternFill>
                  <bgColor rgb="FFFFFF00"/>
                </patternFill>
              </fill>
            </x14:dxf>
          </x14:cfRule>
          <x14:cfRule type="containsText" priority="34" operator="containsText" id="{B5AC7E06-EB13-428B-A070-1791A6F86E34}">
            <xm:f>NOT(ISERROR(SEARCH(#REF!,H14)))</xm:f>
            <xm:f>#REF!</xm:f>
            <x14:dxf>
              <fill>
                <patternFill>
                  <bgColor rgb="FF00B050"/>
                </patternFill>
              </fill>
            </x14:dxf>
          </x14:cfRule>
          <x14:cfRule type="containsText" priority="35" operator="containsText" id="{D00C6004-7E92-423D-8909-D4274F9759BB}">
            <xm:f>NOT(ISERROR(SEARCH(#REF!,H14)))</xm:f>
            <xm:f>#REF!</xm:f>
            <x14:dxf>
              <font>
                <color theme="1"/>
              </font>
            </x14:dxf>
          </x14:cfRule>
          <x14:cfRule type="containsText" priority="36" operator="containsText" id="{910A1A7F-2D29-42D5-AC2C-A6647AF07F60}">
            <xm:f>NOT(ISERROR(SEARCH(#REF!,H14)))</xm:f>
            <xm:f>#REF!</xm:f>
            <x14:dxf/>
          </x14:cfRule>
          <x14:cfRule type="containsText" priority="37" operator="containsText" id="{214C35CA-374C-44C4-B847-79A6B50F6A2A}">
            <xm:f>NOT(ISERROR(SEARCH(#REF!,H14)))</xm:f>
            <xm:f>#REF!</xm:f>
            <x14:dxf>
              <fill>
                <patternFill>
                  <bgColor rgb="FF00B050"/>
                </patternFill>
              </fill>
            </x14:dxf>
          </x14:cfRule>
          <x14:cfRule type="containsText" priority="38" operator="containsText" id="{47B794A2-1FA4-4C0D-BC08-4A4F6BDF3975}">
            <xm:f>NOT(ISERROR(SEARCH(#REF!,H14)))</xm:f>
            <xm:f>#REF!</xm:f>
            <x14:dxf>
              <font>
                <b/>
                <i val="0"/>
                <color rgb="FF00B050"/>
              </font>
              <fill>
                <patternFill>
                  <bgColor theme="0"/>
                </patternFill>
              </fill>
            </x14:dxf>
          </x14:cfRule>
          <xm:sqref>H14</xm:sqref>
        </x14:conditionalFormatting>
        <x14:conditionalFormatting xmlns:xm="http://schemas.microsoft.com/office/excel/2006/main">
          <x14:cfRule type="containsText" priority="25" operator="containsText" id="{F6C30497-02D3-4A2E-ABEB-672C43509025}">
            <xm:f>NOT(ISERROR(SEARCH(#REF!,T14)))</xm:f>
            <xm:f>#REF!</xm:f>
            <x14:dxf>
              <fill>
                <patternFill>
                  <bgColor rgb="FFCC3300"/>
                </patternFill>
              </fill>
            </x14:dxf>
          </x14:cfRule>
          <x14:cfRule type="containsText" priority="26" operator="containsText" id="{BCD1D6CB-33CC-48A3-851F-0DAEA71C1A04}">
            <xm:f>NOT(ISERROR(SEARCH(#REF!,T14)))</xm:f>
            <xm:f>#REF!</xm:f>
            <x14:dxf>
              <fill>
                <patternFill>
                  <bgColor rgb="FFFF9933"/>
                </patternFill>
              </fill>
            </x14:dxf>
          </x14:cfRule>
          <x14:cfRule type="containsText" priority="27" operator="containsText" id="{AB36B1DB-45B5-47B7-AE53-71E3E53C1072}">
            <xm:f>NOT(ISERROR(SEARCH(#REF!,T14)))</xm:f>
            <xm:f>#REF!</xm:f>
            <x14:dxf>
              <fill>
                <patternFill>
                  <bgColor rgb="FFFFFF00"/>
                </patternFill>
              </fill>
            </x14:dxf>
          </x14:cfRule>
          <x14:cfRule type="containsText" priority="28" operator="containsText" id="{91900E3C-0672-4E38-B348-491980D55AE8}">
            <xm:f>NOT(ISERROR(SEARCH(#REF!,T14)))</xm:f>
            <xm:f>#REF!</xm:f>
            <x14:dxf>
              <fill>
                <patternFill>
                  <bgColor rgb="FF00B050"/>
                </patternFill>
              </fill>
            </x14:dxf>
          </x14:cfRule>
          <x14:cfRule type="containsText" priority="29" operator="containsText" id="{7D7DE981-45EE-435A-A73D-1D67001D15C1}">
            <xm:f>NOT(ISERROR(SEARCH(#REF!,T14)))</xm:f>
            <xm:f>#REF!</xm:f>
            <x14:dxf>
              <fill>
                <patternFill>
                  <bgColor rgb="FFFFFF00"/>
                </patternFill>
              </fill>
            </x14:dxf>
          </x14:cfRule>
          <x14:cfRule type="containsText" priority="30" operator="containsText" id="{103CC199-E169-40D8-8004-8AF9106403D3}">
            <xm:f>NOT(ISERROR(SEARCH(#REF!,T14)))</xm:f>
            <xm:f>#REF!</xm:f>
            <x14:dxf>
              <fill>
                <patternFill>
                  <bgColor rgb="FF00B050"/>
                </patternFill>
              </fill>
            </x14:dxf>
          </x14:cfRule>
          <xm:sqref>T14</xm:sqref>
        </x14:conditionalFormatting>
        <x14:conditionalFormatting xmlns:xm="http://schemas.microsoft.com/office/excel/2006/main">
          <x14:cfRule type="containsText" priority="1" operator="containsText" id="{E140B926-D991-4A6D-8A61-C96CF6A94CFB}">
            <xm:f>NOT(ISERROR(SEARCH(#REF!,T19)))</xm:f>
            <xm:f>#REF!</xm:f>
            <x14:dxf>
              <fill>
                <patternFill>
                  <bgColor rgb="FFCC3300"/>
                </patternFill>
              </fill>
            </x14:dxf>
          </x14:cfRule>
          <x14:cfRule type="containsText" priority="2" operator="containsText" id="{CF1F1BF4-7A40-4B0B-B848-22454AF8C894}">
            <xm:f>NOT(ISERROR(SEARCH(#REF!,T19)))</xm:f>
            <xm:f>#REF!</xm:f>
            <x14:dxf>
              <fill>
                <patternFill>
                  <bgColor rgb="FFFF9933"/>
                </patternFill>
              </fill>
            </x14:dxf>
          </x14:cfRule>
          <x14:cfRule type="containsText" priority="3" operator="containsText" id="{EDCF3C3F-1F91-4DB2-A4FF-3CA11D0A74D1}">
            <xm:f>NOT(ISERROR(SEARCH(#REF!,T19)))</xm:f>
            <xm:f>#REF!</xm:f>
            <x14:dxf>
              <fill>
                <patternFill>
                  <bgColor rgb="FFFFFF00"/>
                </patternFill>
              </fill>
            </x14:dxf>
          </x14:cfRule>
          <x14:cfRule type="containsText" priority="4" operator="containsText" id="{973A79C3-02C7-4F77-A5C5-08138C711AFA}">
            <xm:f>NOT(ISERROR(SEARCH(#REF!,T19)))</xm:f>
            <xm:f>#REF!</xm:f>
            <x14:dxf>
              <fill>
                <patternFill>
                  <bgColor rgb="FF00B050"/>
                </patternFill>
              </fill>
            </x14:dxf>
          </x14:cfRule>
          <x14:cfRule type="containsText" priority="5" operator="containsText" id="{6A863398-AC3F-4F33-B79A-35329CDD5916}">
            <xm:f>NOT(ISERROR(SEARCH(#REF!,T19)))</xm:f>
            <xm:f>#REF!</xm:f>
            <x14:dxf>
              <fill>
                <patternFill>
                  <bgColor rgb="FFFFFF00"/>
                </patternFill>
              </fill>
            </x14:dxf>
          </x14:cfRule>
          <x14:cfRule type="containsText" priority="6" operator="containsText" id="{AD47B071-7BE3-4694-83BB-7E26FE9CE83F}">
            <xm:f>NOT(ISERROR(SEARCH(#REF!,T19)))</xm:f>
            <xm:f>#REF!</xm:f>
            <x14:dxf>
              <fill>
                <patternFill>
                  <bgColor rgb="FF00B050"/>
                </patternFill>
              </fill>
            </x14:dxf>
          </x14:cfRule>
          <xm:sqref>T19</xm:sqref>
        </x14:conditionalFormatting>
        <x14:conditionalFormatting xmlns:xm="http://schemas.microsoft.com/office/excel/2006/main">
          <x14:cfRule type="expression" priority="16" id="{9794A57E-5BF7-451E-A8C7-60695D325E94}">
            <xm:f>#REF!</xm:f>
            <x14:dxf>
              <font>
                <color rgb="FFFF0000"/>
              </font>
            </x14:dxf>
          </x14:cfRule>
          <x14:cfRule type="expression" priority="17" id="{CB95C0A2-47EC-4BBD-835E-A91A3B8807C1}">
            <xm:f>#REF!</xm:f>
            <x14:dxf/>
          </x14:cfRule>
          <xm:sqref>E19</xm:sqref>
        </x14:conditionalFormatting>
        <x14:conditionalFormatting xmlns:xm="http://schemas.microsoft.com/office/excel/2006/main">
          <x14:cfRule type="containsText" priority="18" operator="containsText" id="{D3FD61C0-7EE2-458C-A047-C93CE2758B03}">
            <xm:f>NOT(ISERROR(SEARCH(#REF!,E19)))</xm:f>
            <xm:f>#REF!</xm:f>
            <x14:dxf>
              <font>
                <b/>
                <i val="0"/>
                <color theme="8" tint="-0.24994659260841701"/>
              </font>
            </x14:dxf>
          </x14:cfRule>
          <x14:cfRule type="containsText" priority="19" operator="containsText" id="{C0134B51-B57E-4F77-BC9F-02D0BDCC5782}">
            <xm:f>NOT(ISERROR(SEARCH(#REF!,E19)))</xm:f>
            <xm:f>#REF!</xm:f>
            <x14:dxf>
              <fill>
                <patternFill>
                  <bgColor theme="0"/>
                </patternFill>
              </fill>
            </x14:dxf>
          </x14:cfRule>
          <x14:cfRule type="containsText" priority="20" operator="containsText" id="{F6324F04-098F-453D-A577-3AA5F5215EC6}">
            <xm:f>NOT(ISERROR(SEARCH(#REF!,E19)))</xm:f>
            <xm:f>#REF!</xm:f>
            <x14:dxf>
              <font>
                <b/>
                <i val="0"/>
                <color rgb="FF00B050"/>
              </font>
              <fill>
                <patternFill>
                  <bgColor theme="9"/>
                </patternFill>
              </fill>
            </x14:dxf>
          </x14:cfRule>
          <x14:cfRule type="containsText" priority="21" operator="containsText" id="{7018B3B4-F95A-444D-81C1-F57996168E1E}">
            <xm:f>NOT(ISERROR(SEARCH($E$4,E19)))</xm:f>
            <xm:f>$E$4</xm:f>
            <x14:dxf>
              <fill>
                <patternFill>
                  <bgColor theme="0"/>
                </patternFill>
              </fill>
            </x14:dxf>
          </x14:cfRule>
          <x14:cfRule type="containsText" priority="22" operator="containsText" id="{6ADC2E0F-D752-48BA-BB27-C89B26B0E9D8}">
            <xm:f>NOT(ISERROR(SEARCH(#REF!,E19)))</xm:f>
            <xm:f>#REF!</xm:f>
            <x14:dxf>
              <font>
                <b/>
                <i val="0"/>
                <color rgb="FFFF0000"/>
              </font>
            </x14:dxf>
          </x14:cfRule>
          <x14:cfRule type="containsText" priority="23" operator="containsText" id="{118E6DBD-3377-43BC-81DF-4B38E10476BD}">
            <xm:f>NOT(ISERROR(SEARCH(#REF!,E19)))</xm:f>
            <xm:f>#REF!</xm:f>
            <x14:dxf>
              <fill>
                <patternFill>
                  <bgColor rgb="FFFF0000"/>
                </patternFill>
              </fill>
            </x14:dxf>
          </x14:cfRule>
          <xm:sqref>E19</xm:sqref>
        </x14:conditionalFormatting>
        <x14:conditionalFormatting xmlns:xm="http://schemas.microsoft.com/office/excel/2006/main">
          <x14:cfRule type="containsText" priority="15" operator="containsText" id="{2DBE2F30-8ADB-4717-B659-60DE6B9B9F57}">
            <xm:f>NOT(ISERROR(SEARCH(#REF!,E19)))</xm:f>
            <xm:f>#REF!</xm:f>
            <x14:dxf>
              <font>
                <b/>
                <i val="0"/>
                <color theme="4" tint="-0.24994659260841701"/>
              </font>
            </x14:dxf>
          </x14:cfRule>
          <xm:sqref>E19</xm:sqref>
        </x14:conditionalFormatting>
        <x14:conditionalFormatting xmlns:xm="http://schemas.microsoft.com/office/excel/2006/main">
          <x14:cfRule type="containsText" priority="7" operator="containsText" id="{0ECD6497-E91F-4AC6-9B69-0C598D05A9D3}">
            <xm:f>NOT(ISERROR(SEARCH(#REF!,H19)))</xm:f>
            <xm:f>#REF!</xm:f>
            <x14:dxf>
              <fill>
                <patternFill>
                  <bgColor rgb="FFCC3300"/>
                </patternFill>
              </fill>
            </x14:dxf>
          </x14:cfRule>
          <x14:cfRule type="containsText" priority="8" operator="containsText" id="{0427993B-F9EB-445C-945C-C308E4A78265}">
            <xm:f>NOT(ISERROR(SEARCH(#REF!,H19)))</xm:f>
            <xm:f>#REF!</xm:f>
            <x14:dxf>
              <fill>
                <patternFill>
                  <bgColor rgb="FFFF9900"/>
                </patternFill>
              </fill>
            </x14:dxf>
          </x14:cfRule>
          <x14:cfRule type="containsText" priority="9" operator="containsText" id="{820D5221-B548-400A-A32A-38938DD6DBE6}">
            <xm:f>NOT(ISERROR(SEARCH(#REF!,H19)))</xm:f>
            <xm:f>#REF!</xm:f>
            <x14:dxf>
              <fill>
                <patternFill>
                  <bgColor rgb="FFFFFF00"/>
                </patternFill>
              </fill>
            </x14:dxf>
          </x14:cfRule>
          <x14:cfRule type="containsText" priority="10" operator="containsText" id="{C5B7A5FB-AA69-4F9E-A049-5ACB0637A074}">
            <xm:f>NOT(ISERROR(SEARCH(#REF!,H19)))</xm:f>
            <xm:f>#REF!</xm:f>
            <x14:dxf>
              <fill>
                <patternFill>
                  <bgColor rgb="FF00B050"/>
                </patternFill>
              </fill>
            </x14:dxf>
          </x14:cfRule>
          <x14:cfRule type="containsText" priority="11" operator="containsText" id="{E0B0C309-CABB-492C-867E-7478CADED060}">
            <xm:f>NOT(ISERROR(SEARCH(#REF!,H19)))</xm:f>
            <xm:f>#REF!</xm:f>
            <x14:dxf>
              <font>
                <color theme="1"/>
              </font>
            </x14:dxf>
          </x14:cfRule>
          <x14:cfRule type="containsText" priority="12" operator="containsText" id="{76F239B5-726B-4A3B-A783-07D629E960D1}">
            <xm:f>NOT(ISERROR(SEARCH(#REF!,H19)))</xm:f>
            <xm:f>#REF!</xm:f>
            <x14:dxf/>
          </x14:cfRule>
          <x14:cfRule type="containsText" priority="13" operator="containsText" id="{E045E77B-913E-4AA2-BBCC-791B8E5EA544}">
            <xm:f>NOT(ISERROR(SEARCH(#REF!,H19)))</xm:f>
            <xm:f>#REF!</xm:f>
            <x14:dxf>
              <fill>
                <patternFill>
                  <bgColor rgb="FF00B050"/>
                </patternFill>
              </fill>
            </x14:dxf>
          </x14:cfRule>
          <x14:cfRule type="containsText" priority="14" operator="containsText" id="{3F27C142-CA45-4570-B22E-59823810B75A}">
            <xm:f>NOT(ISERROR(SEARCH(#REF!,H19)))</xm:f>
            <xm:f>#REF!</xm:f>
            <x14:dxf>
              <font>
                <b/>
                <i val="0"/>
                <color rgb="FF00B050"/>
              </font>
              <fill>
                <patternFill>
                  <bgColor theme="0"/>
                </patternFill>
              </fill>
            </x14:dxf>
          </x14:cfRule>
          <xm:sqref>H19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#REF!</xm:f>
          </x14:formula1>
          <xm:sqref>U4:U19 U21:U28</xm:sqref>
        </x14:dataValidation>
        <x14:dataValidation type="list" allowBlank="1" showInputMessage="1" showErrorMessage="1">
          <x14:formula1>
            <xm:f>#REF!</xm:f>
          </x14:formula1>
          <xm:sqref>E4:E17 E19 E21:E28</xm:sqref>
        </x14:dataValidation>
        <x14:dataValidation type="list" allowBlank="1" showInputMessage="1" showErrorMessage="1">
          <x14:formula1>
            <xm:f>#REF!</xm:f>
          </x14:formula1>
          <xm:sqref>O4:O17 O19 O21:O28</xm:sqref>
        </x14:dataValidation>
        <x14:dataValidation type="list" allowBlank="1" showInputMessage="1" showErrorMessage="1">
          <x14:formula1>
            <xm:f>#REF!</xm:f>
          </x14:formula1>
          <xm:sqref>K4:L17 N4:N17 J21:L28 K19:L19 N19 N21:N28</xm:sqref>
        </x14:dataValidation>
        <x14:dataValidation type="list" allowBlank="1" showInputMessage="1" showErrorMessage="1">
          <x14:formula1>
            <xm:f>#REF!</xm:f>
          </x14:formula1>
          <xm:sqref>A4:A17 A19 A21:A28</xm:sqref>
        </x14:dataValidation>
        <x14:dataValidation type="list" allowBlank="1" showInputMessage="1" showErrorMessage="1">
          <x14:formula1>
            <xm:f>#REF!</xm:f>
          </x14:formula1>
          <xm:sqref>G4:G17 G19 G21:G28</xm:sqref>
        </x14:dataValidation>
        <x14:dataValidation type="list" allowBlank="1" showInputMessage="1" showErrorMessage="1">
          <x14:formula1>
            <xm:f>#REF!</xm:f>
          </x14:formula1>
          <xm:sqref>F4:F17 F19 F21:F28</xm:sqref>
        </x14:dataValidation>
        <x14:dataValidation type="list" allowBlank="1" showInputMessage="1" showErrorMessage="1">
          <x14:formula1>
            <xm:f>#REF!</xm:f>
          </x14:formula1>
          <xm:sqref>M4:M17 M19 M21:M28</xm:sqref>
        </x14:dataValidation>
        <x14:dataValidation type="list" allowBlank="1" showInputMessage="1" showErrorMessage="1">
          <x14:formula1>
            <xm:f>#REF!</xm:f>
          </x14:formula1>
          <xm:sqref>J4:J17 J19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Yakelin Manuel</dc:creator>
  <cp:lastModifiedBy>Yakelin Manuel</cp:lastModifiedBy>
  <dcterms:created xsi:type="dcterms:W3CDTF">2019-02-01T00:48:56Z</dcterms:created>
  <dcterms:modified xsi:type="dcterms:W3CDTF">2019-02-01T00:51:11Z</dcterms:modified>
</cp:coreProperties>
</file>